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<sst xmlns="http://schemas.openxmlformats.org/spreadsheetml/2006/main" count="30" uniqueCount="30">
  <si>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</si>
  <si>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QAF011</t>
  </si>
  <si>
    <t xml:space="preserve">m</t>
  </si>
  <si>
    <t xml:space="preserve">Junta de dilatação em cobertura plana acessível, não ventilada. Impermeabilização com lâminas de poliolefinas.</t>
  </si>
  <si>
    <r>
      <rPr>
        <sz val="8.25"/>
        <color rgb="FF000000"/>
        <rFont val="Arial"/>
        <family val="2"/>
      </rPr>
      <t xml:space="preserve">Junta de dilatação em cobertura plana acessível, não ventilada, com pavimento fixo, tipo convencional. Impermeabilização: banda de reforço Schlüter-KERDI-FLEX 250 "SCHLÜTER-SYSTEMS", de 250 mm de largura e 0,3 mm de espessura, fixada ao suporte com adesivo bicomponente Schlüter-KERDI-COLL-L "SCHLÜTER-SYSTEMS", formando um fole sem aderir na zona da junta; fundo de juntas para vedação em cordões de polietileno expandido, de 30 mm de diâmetro; e banda de acabamento Schlüter-KERDI-FLEX 250 "SCHLÜTER-SYSTEMS", de 250 mm de largura e 0,3 mm de espessura fixada à impermeabilização contínua da cobertura, com adesivo bicomponente Schlüter-KERDI-COLL-L "SCHLÜTER-SYSTEMS",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</si>
  <si>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</si>
  <si>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</si>
  <si>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</si>
  <si>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</si>
  <si>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</si>
  <si>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</si>
  <si>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</si>
  <si>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</si>
  <si>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</si>
  <si>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mt15res030l</t>
  </si>
  <si>
    <t xml:space="preserve">m</t>
  </si>
  <si>
    <t xml:space="preserve">Banda de reforço flexível, Schlüter-KERDI-FLEX 250 "SCHLÜTER-SYSTEMS", de 250 mm de largura e 0,3 mm de espessura, para vedação de juntas de movimento, fornecida em rolos de 30 m de comprimento.</t>
  </si>
  <si>
    <t xml:space="preserve">mt15sja030df</t>
  </si>
  <si>
    <t xml:space="preserve">m</t>
  </si>
  <si>
    <t xml:space="preserve">Fundo de juntas para vedação em cordões de polietileno expandido, de 30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</si>
  <si>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</si>
  <si>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</si>
  <si>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</si>
  <si>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</si>
  <si>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</si>
  <si>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</si>
  <si>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</si>
  <si>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</si>
  <si>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64,31€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</si>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</sst>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0.9</v>
      </c>
      <c r="G9" s="13">
        <v>11.92</v>
      </c>
      <c r="H9" s="13">
        <f ca="1">ROUND(INDIRECT(ADDRESS(ROW()+(0), COLUMN()+(-2), 1))*INDIRECT(ADDRESS(ROW()+(0), COLUMN()+(-1), 1)), 2)</f>
        <v>10.73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2.1</v>
      </c>
      <c r="G10" s="17">
        <v>12.45</v>
      </c>
      <c r="H10" s="17">
        <f ca="1">ROUND(INDIRECT(ADDRESS(ROW()+(0), COLUMN()+(-2), 1))*INDIRECT(ADDRESS(ROW()+(0), COLUMN()+(-1), 1)), 2)</f>
        <v>26.15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0.54</v>
      </c>
      <c r="H11" s="17">
        <f ca="1">ROUND(INDIRECT(ADDRESS(ROW()+(0), COLUMN()+(-2), 1))*INDIRECT(ADDRESS(ROW()+(0), COLUMN()+(-1), 1)), 2)</f>
        <v>0.57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0.115</v>
      </c>
      <c r="G12" s="17">
        <v>22.68</v>
      </c>
      <c r="H12" s="17">
        <f ca="1">ROUND(INDIRECT(ADDRESS(ROW()+(0), COLUMN()+(-2), 1))*INDIRECT(ADDRESS(ROW()+(0), COLUMN()+(-1), 1)), 2)</f>
        <v>2.61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0.115</v>
      </c>
      <c r="G13" s="21">
        <v>22.13</v>
      </c>
      <c r="H13" s="21">
        <f ca="1">ROUND(INDIRECT(ADDRESS(ROW()+(0), COLUMN()+(-2), 1))*INDIRECT(ADDRESS(ROW()+(0), COLUMN()+(-1), 1)), 2)</f>
        <v>2.54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42.6</v>
      </c>
      <c r="H14" s="24">
        <f ca="1">ROUND(INDIRECT(ADDRESS(ROW()+(0), COLUMN()+(-2), 1))*INDIRECT(ADDRESS(ROW()+(0), COLUMN()+(-1), 1))/100, 2)</f>
        <v>0.85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43.45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