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<sst xmlns="http://schemas.openxmlformats.org/spreadsheetml/2006/main" count="46" uniqueCount="46">
  <si>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</si>
  <si>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NIG240</t>
  </si>
  <si>
    <t xml:space="preserve">m²</t>
  </si>
  <si>
    <t xml:space="preserve">Reparação de impermeabilização de varandas e lavandarias. Sistema "SCHLÜTER-SYSTEMS".</t>
  </si>
  <si>
    <r>
      <rPr>
        <sz val="8.25"/>
        <color rgb="FF000000"/>
        <rFont val="Arial"/>
        <family val="2"/>
      </rPr>
      <t xml:space="preserve">Reparação de impermeabilização de varandas e lavandarias. Sistema "SCHLÜTER-SYSTEMS", formado por lâmina impermeabilizante, dessolidarizante e difusora de vapor de água de polietileno com estrutura quadriculada, de 3 mm de espessura, Schlüter-DITRA 30M "SCHLÜTER-SYSTEMS", revestida de geotêxtil não tecido numa das suas faces, fixada ao suporte com cimento cola de presa normal, C1 espalhada com palustra dentada. Inclusive adesivo bicomponente, Schlüter-KERDI-COLL-L "SCHLÜTER-SYSTEMS", banda de reforço Schlüter-KERDI-KEBA 100/125 e massa adesiva elástica monocomponente, Schlüter-KERDI-FIX "SCHLÜTER-SYSTEMS". O preço inclui a preparação da superfície suporte, mas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</si>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</sst>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2.89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0.35</v>
      </c>
      <c r="J9" s="13">
        <f ca="1">ROUND(INDIRECT(ADDRESS(ROW()+(0), COLUMN()+(-3), 1))*INDIRECT(ADDRESS(ROW()+(0), COLUMN()+(-1), 1)), 2)</f>
        <v>0.21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19.21</v>
      </c>
      <c r="J10" s="17">
        <f ca="1">ROUND(INDIRECT(ADDRESS(ROW()+(0), COLUMN()+(-3), 1))*INDIRECT(ADDRESS(ROW()+(0), COLUMN()+(-1), 1)), 2)</f>
        <v>21.13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11.92</v>
      </c>
      <c r="J11" s="17">
        <f ca="1">ROUND(INDIRECT(ADDRESS(ROW()+(0), COLUMN()+(-3), 1))*INDIRECT(ADDRESS(ROW()+(0), COLUMN()+(-1), 1)), 2)</f>
        <v>3.58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4.02</v>
      </c>
      <c r="J12" s="17">
        <f ca="1">ROUND(INDIRECT(ADDRESS(ROW()+(0), COLUMN()+(-3), 1))*INDIRECT(ADDRESS(ROW()+(0), COLUMN()+(-1), 1)), 2)</f>
        <v>4.82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23.85</v>
      </c>
      <c r="J13" s="17">
        <f ca="1">ROUND(INDIRECT(ADDRESS(ROW()+(0), COLUMN()+(-3), 1))*INDIRECT(ADDRESS(ROW()+(0), COLUMN()+(-1), 1)), 2)</f>
        <v>1.43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0.366</v>
      </c>
      <c r="H14" s="16"/>
      <c r="I14" s="17">
        <v>22.68</v>
      </c>
      <c r="J14" s="17">
        <f ca="1">ROUND(INDIRECT(ADDRESS(ROW()+(0), COLUMN()+(-3), 1))*INDIRECT(ADDRESS(ROW()+(0), COLUMN()+(-1), 1)), 2)</f>
        <v>8.3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0.366</v>
      </c>
      <c r="H15" s="20"/>
      <c r="I15" s="21">
        <v>22.13</v>
      </c>
      <c r="J15" s="21">
        <f ca="1">ROUND(INDIRECT(ADDRESS(ROW()+(0), COLUMN()+(-3), 1))*INDIRECT(ADDRESS(ROW()+(0), COLUMN()+(-1), 1)), 2)</f>
        <v>8.1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47.57</v>
      </c>
      <c r="J16" s="24">
        <f ca="1">ROUND(INDIRECT(ADDRESS(ROW()+(0), COLUMN()+(-3), 1))*INDIRECT(ADDRESS(ROW()+(0), COLUMN()+(-1), 1))/100, 2)</f>
        <v>0.95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48.52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