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<sst xmlns="http://schemas.openxmlformats.org/spreadsheetml/2006/main" count="46" uniqueCount="46">
  <si>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</si>
  <si>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NIF022</t>
  </si>
  <si>
    <t xml:space="preserve">m²</t>
  </si>
  <si>
    <t xml:space="preserve">Impermeabilização de cornija ou beirado com lâminas de poliolefinas.</t>
  </si>
  <si>
    <r>
      <rPr>
        <sz val="8.25"/>
        <color rgb="FF000000"/>
        <rFont val="Arial"/>
        <family val="2"/>
      </rPr>
      <t xml:space="preserve">Impermeabilização de cornija ou beirado com lâmina impermeabilizante, dessolidarizante e difusora de vapor de água de polietileno com estrutura quadriculada, de 3 mm de espessura, Schlüter-DITRA 30M "SCHLÜTER-SYSTEMS", revestida de geotêxtil não tecido numa das suas faces, tipo monocamada, totalmente aderida ao suporte com cimento cola de presa normal, C1, cor cinzento, preparada para receber directamente sobre ela a camada de protecção. Inclusive adesivo bicomponente, Schlüter-KERDI-COLL-L "SCHLÜTER-SYSTEMS", banda de reforço Schlüter-KERDI-KEBA 100/125 e massa adesiva elástica monocomponente, Schlüter-KERDI-FIX "SCHLÜTER-SYSTEMS", para a resolução de encontros com paramentos verticais.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</si>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</sst>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3.23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</v>
      </c>
      <c r="G9" s="11"/>
      <c r="H9" s="13">
        <v>0.35</v>
      </c>
      <c r="I9" s="13">
        <f ca="1">ROUND(INDIRECT(ADDRESS(ROW()+(0), COLUMN()+(-3), 1))*INDIRECT(ADDRESS(ROW()+(0), COLUMN()+(-1), 1)), 2)</f>
        <v>0.7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19.21</v>
      </c>
      <c r="I10" s="17">
        <f ca="1">ROUND(INDIRECT(ADDRESS(ROW()+(0), COLUMN()+(-3), 1))*INDIRECT(ADDRESS(ROW()+(0), COLUMN()+(-1), 1)), 2)</f>
        <v>20.17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11.92</v>
      </c>
      <c r="I11" s="17">
        <f ca="1">ROUND(INDIRECT(ADDRESS(ROW()+(0), COLUMN()+(-3), 1))*INDIRECT(ADDRESS(ROW()+(0), COLUMN()+(-1), 1)), 2)</f>
        <v>3.58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4.02</v>
      </c>
      <c r="I12" s="17">
        <f ca="1">ROUND(INDIRECT(ADDRESS(ROW()+(0), COLUMN()+(-3), 1))*INDIRECT(ADDRESS(ROW()+(0), COLUMN()+(-1), 1)), 2)</f>
        <v>4.82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</v>
      </c>
      <c r="G13" s="16"/>
      <c r="H13" s="17">
        <v>23.85</v>
      </c>
      <c r="I13" s="17">
        <f ca="1">ROUND(INDIRECT(ADDRESS(ROW()+(0), COLUMN()+(-3), 1))*INDIRECT(ADDRESS(ROW()+(0), COLUMN()+(-1), 1)), 2)</f>
        <v>1.43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0.201</v>
      </c>
      <c r="G14" s="16"/>
      <c r="H14" s="17">
        <v>22.68</v>
      </c>
      <c r="I14" s="17">
        <f ca="1">ROUND(INDIRECT(ADDRESS(ROW()+(0), COLUMN()+(-3), 1))*INDIRECT(ADDRESS(ROW()+(0), COLUMN()+(-1), 1)), 2)</f>
        <v>4.56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0.201</v>
      </c>
      <c r="G15" s="20"/>
      <c r="H15" s="21">
        <v>22.13</v>
      </c>
      <c r="I15" s="21">
        <f ca="1">ROUND(INDIRECT(ADDRESS(ROW()+(0), COLUMN()+(-3), 1))*INDIRECT(ADDRESS(ROW()+(0), COLUMN()+(-1), 1)), 2)</f>
        <v>4.45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39.71</v>
      </c>
      <c r="I16" s="24">
        <f ca="1">ROUND(INDIRECT(ADDRESS(ROW()+(0), COLUMN()+(-3), 1))*INDIRECT(ADDRESS(ROW()+(0), COLUMN()+(-1), 1))/100, 2)</f>
        <v>0.79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40.5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142013</v>
      </c>
      <c r="F21" s="31"/>
      <c r="G21" s="31">
        <v>172013</v>
      </c>
      <c r="H21" s="31"/>
      <c r="I21" s="31"/>
      <c r="J21" s="31" t="s">
        <v>41</v>
      </c>
    </row>
    <row r="22" spans="1:10" ht="13.5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