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<sst xmlns="http://schemas.openxmlformats.org/spreadsheetml/2006/main" count="33" uniqueCount="33">
  <si>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</si>
  <si>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ICE100</t>
  </si>
  <si>
    <t xml:space="preserve">Ud</t>
  </si>
  <si>
    <t xml:space="preserve">Colector para aquecimento e arrefecimento por piso radiante.</t>
  </si>
  <si>
    <r>
      <rPr>
        <sz val="8.25"/>
        <color rgb="FF000000"/>
        <rFont val="Arial"/>
        <family val="2"/>
      </rPr>
      <t xml:space="preserve">Distribuidor de circuitos de aço inoxidável de 25 mm de diâmetro nominal, modelo Schlüter-BEKOTEC-THERM-BTHVT 4 DE "SCHLÜTER-SYSTEMS", para 4 circuitos, com purgadores manuais de ar e tampões para ambos os colectores, caudalímetros com escala medidora transparente no colector de impulsão, com regulação entre 0,5 e 3 litros/min, termómetros em impulsão e em retorno, detentores no colector de retorno, racores de ligação de 1", válvulas de seccionamento de 1/2", ligações roscadas de 3/4" em cada derivação e suportes para fixação dos colectores ao armário, com, kit para a ligação de 4 circuitos, com tubos de 16 mm, aos colectores, modelo Schlüter-BEKOTEC-THERM-BTHV 4 AS, kit de 2 válvulas de corte de esfera de cobre niquelado de 1" para ligação aos colectores, com saída roscada fêmea, de 3/4", modelo Schlüter-BEKOTEC-THERM-KH 20, e armário encastrável para colector, de chapa de aço, dimensões exteriores 490x705x110 mm, largura interior 455 mm, profundidade regulável entre 110 e 150 mm, modelo Schlüter-BEKOTEC-THERM-BTVSE 4 BW.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</si>
  <si>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</si>
  <si>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</si>
  <si>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</si>
  <si>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</si>
  <si>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</si>
  <si>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</si>
  <si>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mt38sch100cc</t>
  </si>
  <si>
    <t xml:space="preserve">Ud</t>
  </si>
  <si>
    <t xml:space="preserve">Distribuidor de circuitos de aço inoxidável de 25 mm de diâmetro nominal, modelo Schlüter-BEKOTEC-THERM-BTHVT 4 DE "SCHLÜTER-SYSTEMS", para 4 circuitos, com purgadores manuais de ar e tampões para ambos os colectores, caudalímetros com escala medidora transparente no colector de impulsão, com regulação entre 0,5 e 3 litros/min, termómetros em impulsão e em retorno, detentores no colector de retorno, racores de ligação de 1", válvulas de seccionamento de 1/2", ligações roscadas de 3/4" em cada derivação e suportes para fixação dos colectores ao armário.</t>
  </si>
  <si>
    <t xml:space="preserve">mt38sch105ec</t>
  </si>
  <si>
    <t xml:space="preserve">Ud</t>
  </si>
  <si>
    <t xml:space="preserve">Kit para a ligação de 4 circuitos, com tubos de 16 mm, aos colectores, modelo Schlüter-BEKOTEC-THERM-BTHV 4 AS "SCHLÜTER-SYSTEMS", formado por 2 racores de 16 mm x 1/2" por circuito, 2 pinças para fixação de tubos a placa de nódulos num ângulo de 45°, 2 pinças para fixação de tubos a placa de nódulos em zonas difíceis e 2 curvatubos de plástico por circuito.</t>
  </si>
  <si>
    <t xml:space="preserve">mt38sch062k</t>
  </si>
  <si>
    <t xml:space="preserve">Ud</t>
  </si>
  <si>
    <t xml:space="preserve">Kit de 2 válvulas de corte de esfera de cobre niquelado de 1" para ligação aos colectores, com saída roscada fêmea, de 3/4", modelo Schlüter-BEKOTEC-THERM-KH 20 "SCHLÜTER-SYSTEMS".</t>
  </si>
  <si>
    <t xml:space="preserve">mt38sch200a</t>
  </si>
  <si>
    <t xml:space="preserve">Ud</t>
  </si>
  <si>
    <t xml:space="preserve">Armário encastrável para colector, de chapa de aço, dimensões exteriores 490x705x110 mm, largura interior 455 mm, profundidade regulável entre 110 e 150 mm, modelo Schlüter-BEKOTEC-THERM-BTVSE 4 BW "SCHLÜTER-SYSTEMS", com pés com altura regulável de 0 a 90 mm, porta lacada em branco, guias para a colocação dos colectores e guia para a montagem do módulo de controlo.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</si>
  <si>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</si>
  <si>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</si>
  <si>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</si>
  <si>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</si>
  <si>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</si>
  <si>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</si>
  <si>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</si>
  <si>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</si>
  <si>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36,88€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</si>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</sst>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341.85</v>
      </c>
      <c r="G9" s="13">
        <f ca="1">ROUND(INDIRECT(ADDRESS(ROW()+(0), COLUMN()+(-2), 1))*INDIRECT(ADDRESS(ROW()+(0), COLUMN()+(-1), 1)), 2)</f>
        <v>341.85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69.05</v>
      </c>
      <c r="G10" s="17">
        <f ca="1">ROUND(INDIRECT(ADDRESS(ROW()+(0), COLUMN()+(-2), 1))*INDIRECT(ADDRESS(ROW()+(0), COLUMN()+(-1), 1)), 2)</f>
        <v>69.05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33.21</v>
      </c>
      <c r="G11" s="17">
        <f ca="1">ROUND(INDIRECT(ADDRESS(ROW()+(0), COLUMN()+(-2), 1))*INDIRECT(ADDRESS(ROW()+(0), COLUMN()+(-1), 1)), 2)</f>
        <v>33.21</v>
      </c>
    </row>
    <row r="12" spans="1:7" ht="55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199.86</v>
      </c>
      <c r="G12" s="17">
        <f ca="1">ROUND(INDIRECT(ADDRESS(ROW()+(0), COLUMN()+(-2), 1))*INDIRECT(ADDRESS(ROW()+(0), COLUMN()+(-1), 1)), 2)</f>
        <v>199.86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1.742</v>
      </c>
      <c r="F13" s="17">
        <v>23.31</v>
      </c>
      <c r="G13" s="17">
        <f ca="1">ROUND(INDIRECT(ADDRESS(ROW()+(0), COLUMN()+(-2), 1))*INDIRECT(ADDRESS(ROW()+(0), COLUMN()+(-1), 1)), 2)</f>
        <v>40.61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1.742</v>
      </c>
      <c r="F14" s="21">
        <v>22.09</v>
      </c>
      <c r="G14" s="21">
        <f ca="1">ROUND(INDIRECT(ADDRESS(ROW()+(0), COLUMN()+(-2), 1))*INDIRECT(ADDRESS(ROW()+(0), COLUMN()+(-1), 1)), 2)</f>
        <v>38.48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723.06</v>
      </c>
      <c r="G15" s="24">
        <f ca="1">ROUND(INDIRECT(ADDRESS(ROW()+(0), COLUMN()+(-2), 1))*INDIRECT(ADDRESS(ROW()+(0), COLUMN()+(-1), 1))/100, 2)</f>
        <v>14.46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737.52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