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<sst xmlns="http://schemas.openxmlformats.org/spreadsheetml/2006/main" count="118" uniqueCount="118">
  <si>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</si>
  <si>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QDE040</t>
  </si>
  <si>
    <t xml:space="preserve">m²</t>
  </si>
  <si>
    <t xml:space="preserve">Cobertura plana não acessível, não ventilada, ajardinada extensiva, tipo invertida. Impermeabilização com lâminas de poliolefinas,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</si>
  <si>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uma lâmina impermeabilizante flexível de polietileno, com ambas as faces revestidas de geotêxtil não tecido, Schlüter-KERDI 200 "SCHLÜTER-SYSTEMS", de 0,2 mm de espessura, fixada ao suporte em toda a sua superfície através de cimento cola de presa normal, C1, cor cinzento, e sobreposições fixadas com adesivo bicomponente Schlüter-KERDI-COLL-L; ISOLAMENTO TÉRMICO: painel rígido de poliestireno extrudido, de superfície lisa e bordo lateral a meia madeira, de 50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</si>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</sst>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0.35</v>
      </c>
      <c r="I16" s="17">
        <f ca="1">ROUND(INDIRECT(ADDRESS(ROW()+(0), COLUMN()+(-3), 1))*INDIRECT(ADDRESS(ROW()+(0), COLUMN()+(-1), 1)), 2)</f>
        <v>1.4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19.66</v>
      </c>
      <c r="I17" s="17">
        <f ca="1">ROUND(INDIRECT(ADDRESS(ROW()+(0), COLUMN()+(-3), 1))*INDIRECT(ADDRESS(ROW()+(0), COLUMN()+(-1), 1)), 2)</f>
        <v>21.63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0.105</v>
      </c>
      <c r="G18" s="16"/>
      <c r="H18" s="17">
        <v>11.92</v>
      </c>
      <c r="I18" s="17">
        <f ca="1">ROUND(INDIRECT(ADDRESS(ROW()+(0), COLUMN()+(-3), 1))*INDIRECT(ADDRESS(ROW()+(0), COLUMN()+(-1), 1)), 2)</f>
        <v>1.25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9.81</v>
      </c>
      <c r="I19" s="17">
        <f ca="1">ROUND(INDIRECT(ADDRESS(ROW()+(0), COLUMN()+(-3), 1))*INDIRECT(ADDRESS(ROW()+(0), COLUMN()+(-1), 1)), 2)</f>
        <v>10.3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0.27</v>
      </c>
      <c r="G28" s="16"/>
      <c r="H28" s="17">
        <v>22.68</v>
      </c>
      <c r="I28" s="17">
        <f ca="1">ROUND(INDIRECT(ADDRESS(ROW()+(0), COLUMN()+(-3), 1))*INDIRECT(ADDRESS(ROW()+(0), COLUMN()+(-1), 1)), 2)</f>
        <v>6.12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0.27</v>
      </c>
      <c r="G29" s="16"/>
      <c r="H29" s="17">
        <v>22.13</v>
      </c>
      <c r="I29" s="17">
        <f ca="1">ROUND(INDIRECT(ADDRESS(ROW()+(0), COLUMN()+(-3), 1))*INDIRECT(ADDRESS(ROW()+(0), COLUMN()+(-1), 1)), 2)</f>
        <v>5.98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23.31</v>
      </c>
      <c r="I30" s="17">
        <f ca="1">ROUND(INDIRECT(ADDRESS(ROW()+(0), COLUMN()+(-3), 1))*INDIRECT(ADDRESS(ROW()+(0), COLUMN()+(-1), 1)), 2)</f>
        <v>1.17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22.13</v>
      </c>
      <c r="I31" s="17">
        <f ca="1">ROUND(INDIRECT(ADDRESS(ROW()+(0), COLUMN()+(-3), 1))*INDIRECT(ADDRESS(ROW()+(0), COLUMN()+(-1), 1)), 2)</f>
        <v>1.11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118.53</v>
      </c>
      <c r="I34" s="24">
        <f ca="1">ROUND(INDIRECT(ADDRESS(ROW()+(0), COLUMN()+(-3), 1))*INDIRECT(ADDRESS(ROW()+(0), COLUMN()+(-1), 1))/100, 2)</f>
        <v>2.37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120.9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142013</v>
      </c>
      <c r="F48" s="31"/>
      <c r="G48" s="31">
        <v>172013</v>
      </c>
      <c r="H48" s="31"/>
      <c r="I48" s="31"/>
      <c r="J48" s="31" t="s">
        <v>107</v>
      </c>
    </row>
    <row r="49" spans="1:10" ht="13.5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110</v>
      </c>
    </row>
    <row r="51" spans="1:10" ht="24.0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1.03202e+006</v>
      </c>
      <c r="F52" s="31"/>
      <c r="G52" s="31">
        <v>1.03202e+006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