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<sst xmlns="http://schemas.openxmlformats.org/spreadsheetml/2006/main" count="106" uniqueCount="106">
  <si>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</si>
  <si>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QDC030</t>
  </si>
  <si>
    <t xml:space="preserve">m²</t>
  </si>
  <si>
    <t xml:space="preserve">Cobertura plana não acessível, não ventilada, ajardinada intensiva, tipo convencional. Impermeabilização com lâminas de poliolefinas,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</si>
  <si>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poliestireno extrudido, de superfície lisa e bordo lateral a meia madeira, de 50 mm de espessura, resistência à compressão &gt;= 300 kPa; IMPERMEABILIZAÇÃO: tipo monocamada, colada, formada por uma lâmina impermeabilizante flexível de polietileno, com ambas as faces revestidas de geotêxtil não tecido, Schlüter-KERDI 200 "SCHLÜTER-SYSTEMS", de 0,2 mm de espessura, fixada ao suporte em toda a sua superfície através de cimento cola de presa normal, C1, cor cinzento, e sobreposições fixadas com adesivo bicomponente Schlüter-KERDI-COLL-L; CAMADA DRENANTE E FILTRANTE: lâmina drenante de estrutura nodular de polietileno, Schlüter-TROBA-PLUS 8 "SCHLÜTER-SYSTEMS", com nódulos de 8 mm de altura, revestida de geotêxtil não tecido na face superior;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</si>
  <si>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</si>
  <si>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</si>
  <si>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</si>
  <si>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</si>
  <si>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</si>
  <si>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</si>
  <si>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</si>
  <si>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</si>
  <si>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</si>
  <si>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</si>
  <si>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</si>
  <si>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</si>
  <si>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</si>
  <si>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</si>
  <si>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</si>
  <si>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</si>
  <si>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</si>
  <si>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</si>
  <si>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</si>
  <si>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</si>
  <si>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</si>
  <si>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</si>
  <si>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</si>
  <si>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</si>
  <si>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</si>
  <si>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</si>
  <si>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</si>
  <si>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</si>
  <si>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</si>
  <si>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</si>
  <si>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</si>
  <si>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</si>
  <si>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</si>
  <si>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</si>
  <si>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</si>
  <si>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</si>
  <si>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</si>
  <si>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</si>
  <si>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</si>
  <si>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mt15res340a</t>
  </si>
  <si>
    <t xml:space="preserve">m²</t>
  </si>
  <si>
    <t xml:space="preserve">Lâmina drenante de estrutura nodular de polietileno, Schlüter-TROBA-PLUS 8 "SCHLÜTER-SYSTEMS", com nódulos de 8 mm de altura, revestida de geotêxtil não tecido na face superior, fornecida em rolos de 12,5 m de comprimento.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</si>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</sst>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9.81</v>
      </c>
      <c r="I16" s="17">
        <f ca="1">ROUND(INDIRECT(ADDRESS(ROW()+(0), COLUMN()+(-3), 1))*INDIRECT(ADDRESS(ROW()+(0), COLUMN()+(-1), 1)), 2)</f>
        <v>10.3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4</v>
      </c>
      <c r="G17" s="16"/>
      <c r="H17" s="17">
        <v>0.35</v>
      </c>
      <c r="I17" s="17">
        <f ca="1">ROUND(INDIRECT(ADDRESS(ROW()+(0), COLUMN()+(-3), 1))*INDIRECT(ADDRESS(ROW()+(0), COLUMN()+(-1), 1)), 2)</f>
        <v>1.4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19.66</v>
      </c>
      <c r="I18" s="17">
        <f ca="1">ROUND(INDIRECT(ADDRESS(ROW()+(0), COLUMN()+(-3), 1))*INDIRECT(ADDRESS(ROW()+(0), COLUMN()+(-1), 1)), 2)</f>
        <v>21.63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0.105</v>
      </c>
      <c r="G19" s="16"/>
      <c r="H19" s="17">
        <v>11.92</v>
      </c>
      <c r="I19" s="17">
        <f ca="1">ROUND(INDIRECT(ADDRESS(ROW()+(0), COLUMN()+(-3), 1))*INDIRECT(ADDRESS(ROW()+(0), COLUMN()+(-1), 1)), 2)</f>
        <v>1.25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20.22</v>
      </c>
      <c r="I20" s="17">
        <f ca="1">ROUND(INDIRECT(ADDRESS(ROW()+(0), COLUMN()+(-3), 1))*INDIRECT(ADDRESS(ROW()+(0), COLUMN()+(-1), 1)), 2)</f>
        <v>21.23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</v>
      </c>
      <c r="G21" s="16"/>
      <c r="H21" s="17">
        <v>19.5</v>
      </c>
      <c r="I21" s="17">
        <f ca="1">ROUND(INDIRECT(ADDRESS(ROW()+(0), COLUMN()+(-3), 1))*INDIRECT(ADDRESS(ROW()+(0), COLUMN()+(-1), 1)), 2)</f>
        <v>4.88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0.09</v>
      </c>
      <c r="G23" s="16"/>
      <c r="H23" s="17">
        <v>22.68</v>
      </c>
      <c r="I23" s="17">
        <f ca="1">ROUND(INDIRECT(ADDRESS(ROW()+(0), COLUMN()+(-3), 1))*INDIRECT(ADDRESS(ROW()+(0), COLUMN()+(-1), 1)), 2)</f>
        <v>2.04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0.41</v>
      </c>
      <c r="G24" s="16"/>
      <c r="H24" s="17">
        <v>21.45</v>
      </c>
      <c r="I24" s="17">
        <f ca="1">ROUND(INDIRECT(ADDRESS(ROW()+(0), COLUMN()+(-3), 1))*INDIRECT(ADDRESS(ROW()+(0), COLUMN()+(-1), 1)), 2)</f>
        <v>8.79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22.68</v>
      </c>
      <c r="I25" s="17">
        <f ca="1">ROUND(INDIRECT(ADDRESS(ROW()+(0), COLUMN()+(-3), 1))*INDIRECT(ADDRESS(ROW()+(0), COLUMN()+(-1), 1)), 2)</f>
        <v>3.4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22.13</v>
      </c>
      <c r="I26" s="17">
        <f ca="1">ROUND(INDIRECT(ADDRESS(ROW()+(0), COLUMN()+(-3), 1))*INDIRECT(ADDRESS(ROW()+(0), COLUMN()+(-1), 1)), 2)</f>
        <v>3.32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22.13</v>
      </c>
      <c r="I28" s="17">
        <f ca="1">ROUND(INDIRECT(ADDRESS(ROW()+(0), COLUMN()+(-3), 1))*INDIRECT(ADDRESS(ROW()+(0), COLUMN()+(-1), 1)), 2)</f>
        <v>1.11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0.12</v>
      </c>
      <c r="G29" s="16"/>
      <c r="H29" s="17">
        <v>22.68</v>
      </c>
      <c r="I29" s="17">
        <f ca="1">ROUND(INDIRECT(ADDRESS(ROW()+(0), COLUMN()+(-3), 1))*INDIRECT(ADDRESS(ROW()+(0), COLUMN()+(-1), 1)), 2)</f>
        <v>2.72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0.12</v>
      </c>
      <c r="G30" s="20"/>
      <c r="H30" s="21">
        <v>21.45</v>
      </c>
      <c r="I30" s="21">
        <f ca="1">ROUND(INDIRECT(ADDRESS(ROW()+(0), COLUMN()+(-3), 1))*INDIRECT(ADDRESS(ROW()+(0), COLUMN()+(-1), 1)), 2)</f>
        <v>2.57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104.55</v>
      </c>
      <c r="I31" s="24">
        <f ca="1">ROUND(INDIRECT(ADDRESS(ROW()+(0), COLUMN()+(-3), 1))*INDIRECT(ADDRESS(ROW()+(0), COLUMN()+(-1), 1))/100, 2)</f>
        <v>2.09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106.64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1.07202e+006</v>
      </c>
      <c r="F45" s="31"/>
      <c r="G45" s="31">
        <v>1.07202e+006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142013</v>
      </c>
      <c r="F47" s="31"/>
      <c r="G47" s="31">
        <v>172013</v>
      </c>
      <c r="H47" s="31"/>
      <c r="I47" s="31"/>
      <c r="J47" s="31" t="s">
        <v>101</v>
      </c>
    </row>
    <row r="48" spans="1:10" ht="13.5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105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