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<sst xmlns="http://schemas.openxmlformats.org/spreadsheetml/2006/main" count="67" uniqueCount="67">
  <si>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</si>
  <si>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QAF021</t>
  </si>
  <si>
    <t xml:space="preserve">m</t>
  </si>
  <si>
    <t xml:space="preserve">Encontro de cobertura plana acessível, não ventilada com paramento vertical.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</si>
  <si>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não ventilada, com pavimento fixo, tipo convencional com paramento vertical; através da realização de um afastamento perimetral de mais de 5 cm relativamente ao paramento vertical e mais de 20 cm de altura sobre a protecção da cobertura, enchimento com argamassa de cimento, confeccionada em obra, dosificação 1:8 colocada sobre a impermeabilização formada por: banda de acabamento Schlüter-KERDI-KEBA 100/250 "SCHLÜTER-SYSTEMS", de 250 mm de largura e 0,1 mm de espessura, fixada à impermeabilização contínua da cobertura, com adesivo bicomponente Schlüter-KERDI-COLL-L "SCHLÜTER-SYSTEMS", acabamento com um revestimento de rodapés de grés rústico, de 7 cm, 3 €/m colocados com junta aberta (separação entre 3 e 15 mm), em camada fina com cimento cola de presa normal, C1 sem nenhuma característica adicional, cor cinzento e enchimento de juntas com argamassa de juntas cimentosa melhorada, com absorção de água reduzida e resistência elevada à abrasão tipo CG 2 W A, cor branco, para juntas de 2 a 15 mm. Inclusive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</si>
  <si>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</si>
  <si>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</si>
  <si>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</si>
  <si>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</si>
  <si>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</si>
  <si>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</si>
  <si>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</si>
  <si>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</si>
  <si>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</si>
  <si>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mt15res020re</t>
  </si>
  <si>
    <t xml:space="preserve">m</t>
  </si>
  <si>
    <t xml:space="preserve">Banda de vedação, Schlüter-KERDI-KEBA 100/250 "SCHLÜTER-SYSTEMS", de 250 mm de largura e 0,1 mm de espessura, para lâmina impermeabilizante flexível de polietileno, com ambas as faces revestidas de geotêxtil não tecido, fornecida em rolos de 30 m de comprimento.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</si>
  <si>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</si>
  <si>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</si>
  <si>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</si>
  <si>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</si>
  <si>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</si>
  <si>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</si>
  <si>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</si>
  <si>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</si>
  <si>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</si>
  <si>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mt09mcr021g</t>
  </si>
  <si>
    <t xml:space="preserve">kg</t>
  </si>
  <si>
    <t xml:space="preserve">Cimento cola de presa normal, C1, segundo NP EN 12004, cor cinzento.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</si>
  <si>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</si>
  <si>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</si>
  <si>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</si>
  <si>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</si>
  <si>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</si>
  <si>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</si>
  <si>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</si>
  <si>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</si>
  <si>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</si>
  <si>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</si>
  <si>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</si>
  <si>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</si>
  <si>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</si>
  <si>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</si>
  <si>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</si>
  <si>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</si>
  <si>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</si>
  <si>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Operário não qualificado construção.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</si>
  <si>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</si>
  <si>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</si>
  <si>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</si>
  <si>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</si>
  <si>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</si>
  <si>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8,05€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</si>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</sst>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11.92</v>
      </c>
      <c r="J9" s="13">
        <f ca="1">ROUND(INDIRECT(ADDRESS(ROW()+(0), COLUMN()+(-3), 1))*INDIRECT(ADDRESS(ROW()+(0), COLUMN()+(-1), 1)), 2)</f>
        <v>5.36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1.15</v>
      </c>
      <c r="H10" s="16"/>
      <c r="I10" s="17">
        <v>7.13</v>
      </c>
      <c r="J10" s="17">
        <f ca="1">ROUND(INDIRECT(ADDRESS(ROW()+(0), COLUMN()+(-3), 1))*INDIRECT(ADDRESS(ROW()+(0), COLUMN()+(-1), 1)), 2)</f>
        <v>8.2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0.021</v>
      </c>
      <c r="H12" s="16"/>
      <c r="I12" s="17">
        <v>18</v>
      </c>
      <c r="J12" s="17">
        <f ca="1">ROUND(INDIRECT(ADDRESS(ROW()+(0), COLUMN()+(-3), 1))*INDIRECT(ADDRESS(ROW()+(0), COLUMN()+(-1), 1)), 2)</f>
        <v>0.38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2.368</v>
      </c>
      <c r="H13" s="16"/>
      <c r="I13" s="17">
        <v>0.1</v>
      </c>
      <c r="J13" s="17">
        <f ca="1">ROUND(INDIRECT(ADDRESS(ROW()+(0), COLUMN()+(-3), 1))*INDIRECT(ADDRESS(ROW()+(0), COLUMN()+(-1), 1)), 2)</f>
        <v>0.24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0.24</v>
      </c>
      <c r="H14" s="16"/>
      <c r="I14" s="17">
        <v>0.35</v>
      </c>
      <c r="J14" s="17">
        <f ca="1">ROUND(INDIRECT(ADDRESS(ROW()+(0), COLUMN()+(-3), 1))*INDIRECT(ADDRESS(ROW()+(0), COLUMN()+(-1), 1)), 2)</f>
        <v>0.08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3</v>
      </c>
      <c r="J15" s="17">
        <f ca="1">ROUND(INDIRECT(ADDRESS(ROW()+(0), COLUMN()+(-3), 1))*INDIRECT(ADDRESS(ROW()+(0), COLUMN()+(-1), 1)), 2)</f>
        <v>3.15</v>
      </c>
      <c r="K15" s="17"/>
    </row>
    <row r="16" spans="1:11" ht="66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1.46</v>
      </c>
      <c r="J16" s="17">
        <f ca="1">ROUND(INDIRECT(ADDRESS(ROW()+(0), COLUMN()+(-3), 1))*INDIRECT(ADDRESS(ROW()+(0), COLUMN()+(-1), 1)), 2)</f>
        <v>0.01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0.013</v>
      </c>
      <c r="H17" s="16"/>
      <c r="I17" s="17">
        <v>3.45</v>
      </c>
      <c r="J17" s="17">
        <f ca="1">ROUND(INDIRECT(ADDRESS(ROW()+(0), COLUMN()+(-3), 1))*INDIRECT(ADDRESS(ROW()+(0), COLUMN()+(-1), 1)), 2)</f>
        <v>0.04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</v>
      </c>
      <c r="H18" s="16"/>
      <c r="I18" s="17">
        <v>22.68</v>
      </c>
      <c r="J18" s="17">
        <f ca="1">ROUND(INDIRECT(ADDRESS(ROW()+(0), COLUMN()+(-3), 1))*INDIRECT(ADDRESS(ROW()+(0), COLUMN()+(-1), 1)), 2)</f>
        <v>2.27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</v>
      </c>
      <c r="H19" s="16"/>
      <c r="I19" s="17">
        <v>22.13</v>
      </c>
      <c r="J19" s="17">
        <f ca="1">ROUND(INDIRECT(ADDRESS(ROW()+(0), COLUMN()+(-3), 1))*INDIRECT(ADDRESS(ROW()+(0), COLUMN()+(-1), 1)), 2)</f>
        <v>2.21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0.095</v>
      </c>
      <c r="H20" s="16"/>
      <c r="I20" s="17">
        <v>21.45</v>
      </c>
      <c r="J20" s="17">
        <f ca="1">ROUND(INDIRECT(ADDRESS(ROW()+(0), COLUMN()+(-3), 1))*INDIRECT(ADDRESS(ROW()+(0), COLUMN()+(-1), 1)), 2)</f>
        <v>2.04</v>
      </c>
      <c r="K20" s="17"/>
    </row>
    <row r="21" spans="1:11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19"/>
      <c r="G21" s="20">
        <v>0.185</v>
      </c>
      <c r="H21" s="20"/>
      <c r="I21" s="21">
        <v>22.68</v>
      </c>
      <c r="J21" s="21">
        <f ca="1">ROUND(INDIRECT(ADDRESS(ROW()+(0), COLUMN()+(-3), 1))*INDIRECT(ADDRESS(ROW()+(0), COLUMN()+(-1), 1)), 2)</f>
        <v>4.2</v>
      </c>
      <c r="K21" s="21"/>
    </row>
    <row r="22" spans="1:11" ht="13.50" thickBot="1" customHeight="1">
      <c r="A22" s="19"/>
      <c r="B22" s="19"/>
      <c r="C22" s="19"/>
      <c r="D22" s="22" t="s">
        <v>50</v>
      </c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28.19</v>
      </c>
      <c r="J22" s="24">
        <f ca="1">ROUND(INDIRECT(ADDRESS(ROW()+(0), COLUMN()+(-3), 1))*INDIRECT(ADDRESS(ROW()+(0), COLUMN()+(-1), 1))/100, 2)</f>
        <v>0.56</v>
      </c>
      <c r="K22" s="24"/>
    </row>
    <row r="23" spans="1:11" ht="13.50" thickBot="1" customHeight="1">
      <c r="A23" s="25" t="s">
        <v>52</v>
      </c>
      <c r="B23" s="25"/>
      <c r="C23" s="25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28.75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142013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