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<sst xmlns="http://schemas.openxmlformats.org/spreadsheetml/2006/main" count="124" uniqueCount="124">
  <si>
    <t xml:space="preserve"/>
  </si>
  <si>
    <t xml:space="preserve">QAD040</t>
  </si>
  <si>
    <t xml:space="preserve">m²</t>
  </si>
  <si>
    <t xml:space="preserve">Cobertura plana acessível, não ventilada, com pavimento fixo, tipo invertida, para utilização desportiva. Impermeabilização com lâminas de poliolefinas,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</si>
  <si>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uma lâmina impermeabilizante flexível de polietileno, com ambas as faces revestidas de geotêxtil não tecido, Schlüter-KERDI 200 "SCHLÜTER-SYSTEMS", de 0,2 mm de espessura, fixada ao suporte em toda a sua superfície através de cimento cola melhorado C2 E, juntas com banda de vedação Schlüter-KERDI-KEBA fixada com adesivo bicomponente Schlüter-KERDI-COLL-L, e sobreposições fixadas com adesivo bicomponente Schlüter-KERDI-COLL-L; ISOLAMENTO TÉRMICO: painel rígido de poliestireno extrudido, de superfície lisa e bordo lateral a meia madeira, de 50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PROTECÇÃO: geotêxtil de polipropileno-polietileno, (125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</si>
  <si>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</si>
  <si>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</si>
  <si>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</si>
  <si>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</si>
  <si>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</si>
  <si>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</si>
  <si>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</si>
  <si>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</si>
  <si>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</si>
  <si>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</si>
  <si>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</si>
  <si>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</si>
  <si>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</si>
  <si>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</si>
  <si>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</si>
  <si>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</si>
  <si>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</si>
  <si>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</si>
  <si>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</si>
  <si>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</si>
  <si>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</si>
  <si>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</si>
  <si>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</si>
  <si>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</si>
  <si>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</si>
  <si>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</si>
  <si>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</si>
  <si>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</si>
  <si>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</si>
  <si>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</si>
  <si>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mt15res010a</t>
  </si>
  <si>
    <t xml:space="preserve">m²</t>
  </si>
  <si>
    <t xml:space="preserve">Lâmina impermeabilizante flexível de polietileno, com ambas as faces revestidas de geotêxtil não tecido, Schlüter-KERDI 200 "SCHLÜTER-SYSTEMS", de 0,2 mm de espessura.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</si>
  <si>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</si>
  <si>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</si>
  <si>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</si>
  <si>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</si>
  <si>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</si>
  <si>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</si>
  <si>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mt16pxa010abq</t>
  </si>
  <si>
    <t xml:space="preserve">m²</t>
  </si>
  <si>
    <t xml:space="preserve">Painel rígido de poliestireno extrudido, segundo EN 13164, de superfície lisa e bordo lateral a meia madeira, de 50 mm de espessura, resistência à compressão &gt;= 300 kPa, resistência térmica 1,5 m²°C/W, condutibilidade térmica 0,033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</si>
  <si>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</si>
  <si>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</si>
  <si>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</si>
  <si>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</si>
  <si>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</si>
  <si>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</si>
  <si>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mt14gsa010ce</t>
  </si>
  <si>
    <t xml:space="preserve">m²</t>
  </si>
  <si>
    <t xml:space="preserve">Geotêxtil não tecido sintético, termosoldado, de polipropileno-polietileno, com uma resistência à tracção longitudinal de 9,5 kN/m, uma resistência à tracção transversal de 10 kN/m, uma abertura de cone ao ensaio de perfuração dinâmica segundo NP EN ISO 13433 inferior a 28 mm, resistência CBR ao punçoamento 1,56 kN e uma massa superficial de 125 g/m².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</si>
  <si>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</si>
  <si>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</si>
  <si>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</si>
  <si>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</si>
  <si>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</si>
  <si>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</si>
  <si>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</si>
  <si>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</si>
  <si>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</si>
  <si>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</si>
  <si>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</si>
  <si>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</si>
  <si>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</si>
  <si>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</si>
  <si>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</si>
  <si>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</si>
  <si>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</si>
  <si>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</si>
  <si>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</si>
  <si>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</si>
  <si>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</si>
  <si>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</si>
  <si>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</si>
  <si>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</si>
  <si>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</si>
  <si>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</si>
  <si>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</si>
  <si>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</si>
  <si>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</si>
  <si>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</si>
  <si>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</si>
  <si>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</si>
  <si>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</si>
  <si>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</si>
  <si>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</si>
  <si>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</si>
  <si>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</si>
  <si>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</si>
  <si>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39,00€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</si>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</sst>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02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0.016</v>
      </c>
      <c r="H13" s="16"/>
      <c r="I13" s="17">
        <v>1.5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</v>
      </c>
      <c r="H14" s="16"/>
      <c r="I14" s="17">
        <v>18</v>
      </c>
      <c r="J14" s="17">
        <f ca="1">ROUND(INDIRECT(ADDRESS(ROW()+(0), COLUMN()+(-3), 1))*INDIRECT(ADDRESS(ROW()+(0), COLUMN()+(-1), 1)), 2)</f>
        <v>2.34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20</v>
      </c>
      <c r="H15" s="16"/>
      <c r="I15" s="17">
        <v>0.1</v>
      </c>
      <c r="J15" s="17">
        <f ca="1">ROUND(INDIRECT(ADDRESS(ROW()+(0), COLUMN()+(-3), 1))*INDIRECT(ADDRESS(ROW()+(0), COLUMN()+(-1), 1)), 2)</f>
        <v>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4</v>
      </c>
      <c r="H16" s="16"/>
      <c r="I16" s="17">
        <v>0.35</v>
      </c>
      <c r="J16" s="17">
        <f ca="1">ROUND(INDIRECT(ADDRESS(ROW()+(0), COLUMN()+(-3), 1))*INDIRECT(ADDRESS(ROW()+(0), COLUMN()+(-1), 1)), 2)</f>
        <v>1.4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19.66</v>
      </c>
      <c r="J17" s="17">
        <f ca="1">ROUND(INDIRECT(ADDRESS(ROW()+(0), COLUMN()+(-3), 1))*INDIRECT(ADDRESS(ROW()+(0), COLUMN()+(-1), 1)), 2)</f>
        <v>21.63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0.105</v>
      </c>
      <c r="H18" s="16"/>
      <c r="I18" s="17">
        <v>11.92</v>
      </c>
      <c r="J18" s="17">
        <f ca="1">ROUND(INDIRECT(ADDRESS(ROW()+(0), COLUMN()+(-3), 1))*INDIRECT(ADDRESS(ROW()+(0), COLUMN()+(-1), 1)), 2)</f>
        <v>1.25</v>
      </c>
      <c r="K18" s="17"/>
    </row>
    <row r="19" spans="1:11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</v>
      </c>
      <c r="H19" s="16"/>
      <c r="I19" s="17">
        <v>4.02</v>
      </c>
      <c r="J19" s="17">
        <f ca="1">ROUND(INDIRECT(ADDRESS(ROW()+(0), COLUMN()+(-3), 1))*INDIRECT(ADDRESS(ROW()+(0), COLUMN()+(-1), 1)), 2)</f>
        <v>0.4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9.81</v>
      </c>
      <c r="J20" s="17">
        <f ca="1">ROUND(INDIRECT(ADDRESS(ROW()+(0), COLUMN()+(-3), 1))*INDIRECT(ADDRESS(ROW()+(0), COLUMN()+(-1), 1)), 2)</f>
        <v>10.3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0.68</v>
      </c>
      <c r="J21" s="17">
        <f ca="1">ROUND(INDIRECT(ADDRESS(ROW()+(0), COLUMN()+(-3), 1))*INDIRECT(ADDRESS(ROW()+(0), COLUMN()+(-1), 1)), 2)</f>
        <v>0.71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</v>
      </c>
      <c r="H22" s="16"/>
      <c r="I22" s="17">
        <v>133.3</v>
      </c>
      <c r="J22" s="17">
        <f ca="1">ROUND(INDIRECT(ADDRESS(ROW()+(0), COLUMN()+(-3), 1))*INDIRECT(ADDRESS(ROW()+(0), COLUMN()+(-1), 1)), 2)</f>
        <v>5.33</v>
      </c>
      <c r="K22" s="17"/>
    </row>
    <row r="23" spans="1:11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1.05</v>
      </c>
      <c r="H23" s="16"/>
      <c r="I23" s="17">
        <v>1.53</v>
      </c>
      <c r="J23" s="17">
        <f ca="1">ROUND(INDIRECT(ADDRESS(ROW()+(0), COLUMN()+(-3), 1))*INDIRECT(ADDRESS(ROW()+(0), COLUMN()+(-1), 1)), 2)</f>
        <v>1.61</v>
      </c>
      <c r="K23" s="17"/>
    </row>
    <row r="24" spans="1:11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1.1</v>
      </c>
      <c r="H24" s="16"/>
      <c r="I24" s="17">
        <v>7.47</v>
      </c>
      <c r="J24" s="17">
        <f ca="1">ROUND(INDIRECT(ADDRESS(ROW()+(0), COLUMN()+(-3), 1))*INDIRECT(ADDRESS(ROW()+(0), COLUMN()+(-1), 1)), 2)</f>
        <v>8.22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78.57</v>
      </c>
      <c r="J25" s="17">
        <f ca="1">ROUND(INDIRECT(ADDRESS(ROW()+(0), COLUMN()+(-3), 1))*INDIRECT(ADDRESS(ROW()+(0), COLUMN()+(-1), 1)), 2)</f>
        <v>7.86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0.8</v>
      </c>
      <c r="H26" s="16"/>
      <c r="I26" s="17">
        <v>3.47</v>
      </c>
      <c r="J26" s="17">
        <f ca="1">ROUND(INDIRECT(ADDRESS(ROW()+(0), COLUMN()+(-3), 1))*INDIRECT(ADDRESS(ROW()+(0), COLUMN()+(-1), 1)), 2)</f>
        <v>2.78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0.8</v>
      </c>
      <c r="H27" s="16"/>
      <c r="I27" s="17">
        <v>11.36</v>
      </c>
      <c r="J27" s="17">
        <f ca="1">ROUND(INDIRECT(ADDRESS(ROW()+(0), COLUMN()+(-3), 1))*INDIRECT(ADDRESS(ROW()+(0), COLUMN()+(-1), 1)), 2)</f>
        <v>9.09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0.2</v>
      </c>
      <c r="H28" s="16"/>
      <c r="I28" s="17">
        <v>12.29</v>
      </c>
      <c r="J28" s="17">
        <f ca="1">ROUND(INDIRECT(ADDRESS(ROW()+(0), COLUMN()+(-3), 1))*INDIRECT(ADDRESS(ROW()+(0), COLUMN()+(-1), 1)), 2)</f>
        <v>2.46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0.056</v>
      </c>
      <c r="H29" s="16"/>
      <c r="I29" s="17">
        <v>3.45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0.518</v>
      </c>
      <c r="H30" s="16"/>
      <c r="I30" s="17">
        <v>22.68</v>
      </c>
      <c r="J30" s="17">
        <f ca="1">ROUND(INDIRECT(ADDRESS(ROW()+(0), COLUMN()+(-3), 1))*INDIRECT(ADDRESS(ROW()+(0), COLUMN()+(-1), 1)), 2)</f>
        <v>11.75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1.358</v>
      </c>
      <c r="H31" s="16"/>
      <c r="I31" s="17">
        <v>21.45</v>
      </c>
      <c r="J31" s="17">
        <f ca="1">ROUND(INDIRECT(ADDRESS(ROW()+(0), COLUMN()+(-3), 1))*INDIRECT(ADDRESS(ROW()+(0), COLUMN()+(-1), 1)), 2)</f>
        <v>29.13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0.17</v>
      </c>
      <c r="H32" s="16"/>
      <c r="I32" s="17">
        <v>22.68</v>
      </c>
      <c r="J32" s="17">
        <f ca="1">ROUND(INDIRECT(ADDRESS(ROW()+(0), COLUMN()+(-3), 1))*INDIRECT(ADDRESS(ROW()+(0), COLUMN()+(-1), 1)), 2)</f>
        <v>3.86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0.17</v>
      </c>
      <c r="H33" s="16"/>
      <c r="I33" s="17">
        <v>22.13</v>
      </c>
      <c r="J33" s="17">
        <f ca="1">ROUND(INDIRECT(ADDRESS(ROW()+(0), COLUMN()+(-3), 1))*INDIRECT(ADDRESS(ROW()+(0), COLUMN()+(-1), 1)), 2)</f>
        <v>3.76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0.05</v>
      </c>
      <c r="H34" s="16"/>
      <c r="I34" s="17">
        <v>23.31</v>
      </c>
      <c r="J34" s="17">
        <f ca="1">ROUND(INDIRECT(ADDRESS(ROW()+(0), COLUMN()+(-3), 1))*INDIRECT(ADDRESS(ROW()+(0), COLUMN()+(-1), 1)), 2)</f>
        <v>1.17</v>
      </c>
      <c r="K34" s="17"/>
    </row>
    <row r="35" spans="1:11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19"/>
      <c r="G35" s="20">
        <v>0.05</v>
      </c>
      <c r="H35" s="20"/>
      <c r="I35" s="21">
        <v>22.13</v>
      </c>
      <c r="J35" s="21">
        <f ca="1">ROUND(INDIRECT(ADDRESS(ROW()+(0), COLUMN()+(-3), 1))*INDIRECT(ADDRESS(ROW()+(0), COLUMN()+(-1), 1)), 2)</f>
        <v>1.11</v>
      </c>
      <c r="K35" s="21"/>
    </row>
    <row r="36" spans="1:11" ht="13.50" thickBot="1" customHeight="1">
      <c r="A36" s="19"/>
      <c r="B36" s="19"/>
      <c r="C36" s="19"/>
      <c r="D36" s="22" t="s">
        <v>92</v>
      </c>
      <c r="E36" s="5" t="s">
        <v>93</v>
      </c>
      <c r="F36" s="5"/>
      <c r="G36" s="23">
        <v>2</v>
      </c>
      <c r="H36" s="23"/>
      <c r="I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144.83</v>
      </c>
      <c r="J36" s="24">
        <f ca="1">ROUND(INDIRECT(ADDRESS(ROW()+(0), COLUMN()+(-3), 1))*INDIRECT(ADDRESS(ROW()+(0), COLUMN()+(-1), 1))/100, 2)</f>
        <v>2.9</v>
      </c>
      <c r="K36" s="24"/>
    </row>
    <row r="37" spans="1:11" ht="13.50" thickBot="1" customHeight="1">
      <c r="A37" s="25" t="s">
        <v>94</v>
      </c>
      <c r="B37" s="25"/>
      <c r="C37" s="25"/>
      <c r="D37" s="26"/>
      <c r="E37" s="26"/>
      <c r="F37" s="26"/>
      <c r="G37" s="27"/>
      <c r="H37" s="27"/>
      <c r="I37" s="25" t="s">
        <v>95</v>
      </c>
      <c r="J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147.73</v>
      </c>
      <c r="K37" s="28"/>
    </row>
    <row r="40" spans="1:11" ht="13.50" thickBot="1" customHeight="1">
      <c r="A40" s="29" t="s">
        <v>96</v>
      </c>
      <c r="B40" s="29"/>
      <c r="C40" s="29"/>
      <c r="D40" s="29"/>
      <c r="E40" s="29"/>
      <c r="F40" s="29" t="s">
        <v>97</v>
      </c>
      <c r="G40" s="29"/>
      <c r="H40" s="29" t="s">
        <v>98</v>
      </c>
      <c r="I40" s="29"/>
      <c r="J40" s="29"/>
      <c r="K40" s="29" t="s">
        <v>99</v>
      </c>
    </row>
    <row r="41" spans="1:11" ht="13.50" thickBot="1" customHeight="1">
      <c r="A41" s="30" t="s">
        <v>100</v>
      </c>
      <c r="B41" s="30"/>
      <c r="C41" s="30"/>
      <c r="D41" s="30"/>
      <c r="E41" s="30"/>
      <c r="F41" s="31">
        <v>1.06202e+006</v>
      </c>
      <c r="G41" s="31"/>
      <c r="H41" s="31">
        <v>1.06202e+006</v>
      </c>
      <c r="I41" s="31"/>
      <c r="J41" s="31"/>
      <c r="K41" s="31" t="s">
        <v>101</v>
      </c>
    </row>
    <row r="42" spans="1:11" ht="13.50" thickBot="1" customHeight="1">
      <c r="A42" s="32" t="s">
        <v>102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103</v>
      </c>
      <c r="B43" s="30"/>
      <c r="C43" s="30"/>
      <c r="D43" s="30"/>
      <c r="E43" s="30"/>
      <c r="F43" s="31">
        <v>132003</v>
      </c>
      <c r="G43" s="31"/>
      <c r="H43" s="31">
        <v>162004</v>
      </c>
      <c r="I43" s="31"/>
      <c r="J43" s="31"/>
      <c r="K43" s="31"/>
    </row>
    <row r="44" spans="1:11" ht="13.50" thickBot="1" customHeight="1">
      <c r="A44" s="34" t="s">
        <v>104</v>
      </c>
      <c r="B44" s="34"/>
      <c r="C44" s="34"/>
      <c r="D44" s="34"/>
      <c r="E44" s="34"/>
      <c r="F44" s="35"/>
      <c r="G44" s="35"/>
      <c r="H44" s="35"/>
      <c r="I44" s="35"/>
      <c r="J44" s="35"/>
      <c r="K44" s="35"/>
    </row>
    <row r="45" spans="1:11" ht="13.50" thickBot="1" customHeight="1">
      <c r="A45" s="32" t="s">
        <v>105</v>
      </c>
      <c r="B45" s="32"/>
      <c r="C45" s="32"/>
      <c r="D45" s="32"/>
      <c r="E45" s="32"/>
      <c r="F45" s="33">
        <v>112010</v>
      </c>
      <c r="G45" s="33"/>
      <c r="H45" s="33">
        <v>112010</v>
      </c>
      <c r="I45" s="33"/>
      <c r="J45" s="33"/>
      <c r="K45" s="33"/>
    </row>
    <row r="46" spans="1:11" ht="13.50" thickBot="1" customHeight="1">
      <c r="A46" s="30" t="s">
        <v>106</v>
      </c>
      <c r="B46" s="30"/>
      <c r="C46" s="30"/>
      <c r="D46" s="30"/>
      <c r="E46" s="30"/>
      <c r="F46" s="31">
        <v>1.07202e+006</v>
      </c>
      <c r="G46" s="31"/>
      <c r="H46" s="31">
        <v>1.07202e+006</v>
      </c>
      <c r="I46" s="31"/>
      <c r="J46" s="31"/>
      <c r="K46" s="31" t="s">
        <v>107</v>
      </c>
    </row>
    <row r="47" spans="1:11" ht="24.00" thickBot="1" customHeight="1">
      <c r="A47" s="32" t="s">
        <v>108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109</v>
      </c>
      <c r="B48" s="30"/>
      <c r="C48" s="30"/>
      <c r="D48" s="30"/>
      <c r="E48" s="30"/>
      <c r="F48" s="31">
        <v>172012</v>
      </c>
      <c r="G48" s="31"/>
      <c r="H48" s="31">
        <v>172013</v>
      </c>
      <c r="I48" s="31"/>
      <c r="J48" s="31"/>
      <c r="K48" s="31" t="s">
        <v>110</v>
      </c>
    </row>
    <row r="49" spans="1:11" ht="13.50" thickBot="1" customHeight="1">
      <c r="A49" s="32" t="s">
        <v>111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112</v>
      </c>
      <c r="B50" s="30"/>
      <c r="C50" s="30"/>
      <c r="D50" s="30"/>
      <c r="E50" s="30"/>
      <c r="F50" s="31">
        <v>142013</v>
      </c>
      <c r="G50" s="31"/>
      <c r="H50" s="31">
        <v>172013</v>
      </c>
      <c r="I50" s="31"/>
      <c r="J50" s="31"/>
      <c r="K50" s="31" t="s">
        <v>113</v>
      </c>
    </row>
    <row r="51" spans="1:11" ht="13.50" thickBot="1" customHeight="1">
      <c r="A51" s="32" t="s">
        <v>114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0" t="s">
        <v>115</v>
      </c>
      <c r="B52" s="30"/>
      <c r="C52" s="30"/>
      <c r="D52" s="30"/>
      <c r="E52" s="30"/>
      <c r="F52" s="31">
        <v>1.07202e+006</v>
      </c>
      <c r="G52" s="31"/>
      <c r="H52" s="31">
        <v>1.07202e+006</v>
      </c>
      <c r="I52" s="31"/>
      <c r="J52" s="31"/>
      <c r="K52" s="31" t="s">
        <v>116</v>
      </c>
    </row>
    <row r="53" spans="1:11" ht="24.00" thickBot="1" customHeight="1">
      <c r="A53" s="32" t="s">
        <v>117</v>
      </c>
      <c r="B53" s="32"/>
      <c r="C53" s="32"/>
      <c r="D53" s="32"/>
      <c r="E53" s="32"/>
      <c r="F53" s="33"/>
      <c r="G53" s="33"/>
      <c r="H53" s="33"/>
      <c r="I53" s="33"/>
      <c r="J53" s="33"/>
      <c r="K53" s="33"/>
    </row>
    <row r="54" spans="1:11" ht="13.50" thickBot="1" customHeight="1">
      <c r="A54" s="30" t="s">
        <v>118</v>
      </c>
      <c r="B54" s="30"/>
      <c r="C54" s="30"/>
      <c r="D54" s="30"/>
      <c r="E54" s="30"/>
      <c r="F54" s="31">
        <v>1.03202e+006</v>
      </c>
      <c r="G54" s="31"/>
      <c r="H54" s="31">
        <v>1.03202e+006</v>
      </c>
      <c r="I54" s="31"/>
      <c r="J54" s="31"/>
      <c r="K54" s="31" t="s">
        <v>119</v>
      </c>
    </row>
    <row r="55" spans="1:11" ht="24.00" thickBot="1" customHeight="1">
      <c r="A55" s="32" t="s">
        <v>120</v>
      </c>
      <c r="B55" s="32"/>
      <c r="C55" s="32"/>
      <c r="D55" s="32"/>
      <c r="E55" s="32"/>
      <c r="F55" s="33"/>
      <c r="G55" s="33"/>
      <c r="H55" s="33"/>
      <c r="I55" s="33"/>
      <c r="J55" s="33"/>
      <c r="K55" s="33"/>
    </row>
    <row r="58" spans="1:1" ht="33.75" thickBot="1" customHeight="1">
      <c r="A58" s="1" t="s">
        <v>121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122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" ht="33.75" thickBot="1" customHeight="1">
      <c r="A60" s="1" t="s">
        <v>123</v>
      </c>
      <c r="B60" s="1"/>
      <c r="C60" s="1"/>
      <c r="D60" s="1"/>
      <c r="E60" s="1"/>
      <c r="F60" s="1"/>
      <c r="G60" s="1"/>
      <c r="H60" s="1"/>
      <c r="I60" s="1"/>
      <c r="J60" s="1"/>
      <c r="K60" s="1"/>
    </row>
  </sheetData>
  <mergeCells count="16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F37"/>
    <mergeCell ref="G37:H37"/>
    <mergeCell ref="J37:K37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3"/>
    <mergeCell ref="H43:J43"/>
    <mergeCell ref="K43:K45"/>
    <mergeCell ref="A44:E44"/>
    <mergeCell ref="F44:G44"/>
    <mergeCell ref="H44:J44"/>
    <mergeCell ref="A45:E45"/>
    <mergeCell ref="F45:G45"/>
    <mergeCell ref="H45:J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2:E52"/>
    <mergeCell ref="F52:G53"/>
    <mergeCell ref="H52:J53"/>
    <mergeCell ref="K52:K53"/>
    <mergeCell ref="A53:E53"/>
    <mergeCell ref="A54:E54"/>
    <mergeCell ref="F54:G55"/>
    <mergeCell ref="H54:J55"/>
    <mergeCell ref="K54:K55"/>
    <mergeCell ref="A55:E55"/>
    <mergeCell ref="A58:K58"/>
    <mergeCell ref="A59:K59"/>
    <mergeCell ref="A60:K60"/>
  </mergeCells>
  <pageMargins left="0.147638" right="0.147638" top="0.206693" bottom="0.206693" header="0.0" footer="0.0"/>
  <pageSetup paperSize="9" orientation="portrait"/>
  <rowBreaks count="0" manualBreakCount="0">
    </rowBreaks>
</worksheet>
</file>