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<sst xmlns="http://schemas.openxmlformats.org/spreadsheetml/2006/main" count="124" uniqueCount="124">
  <si>
    <t xml:space="preserve"/>
  </si>
  <si>
    <t xml:space="preserve">QAD030</t>
  </si>
  <si>
    <t xml:space="preserve">m²</t>
  </si>
  <si>
    <t xml:space="preserve">Cobertura plana acessível, não ventilada, com pavimento fixo, tipo convencional, para utilização desportiva. Impermeabilização com lâminas de poliolefinas,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</si>
  <si>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BARREIRA DE VAPOR: filme de polietileno; ISOLAMENTO TÉRMICO: painel rígido de poliestireno extrudido, de superfície lisa e bordo lateral a meia madeira, de 50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lâmina impermeabilizante, dessolidarizante e difusora de vapor de água de polietileno com estrutura quadriculada, de 3 mm de espessura, Schlüter-DITRA 30M "SCHLÜTER-SYSTEMS", fixada ao suporte em toda a sua superfície através de cimento cola melhorado C2 E, juntas com banda de vedação Schlüter-KERDI-KEBA fixada com adesivo bicomponente Schlüter-KERDI-COLL-L, e sobreposições fixadas com adesivo bicomponente Schlüter-KERDI-COLL-L;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</si>
  <si>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</si>
  <si>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</si>
  <si>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</si>
  <si>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</si>
  <si>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</si>
  <si>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</si>
  <si>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</si>
  <si>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</si>
  <si>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</si>
  <si>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</si>
  <si>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</si>
  <si>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</si>
  <si>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</si>
  <si>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</si>
  <si>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</si>
  <si>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</si>
  <si>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</si>
  <si>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</si>
  <si>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</si>
  <si>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</si>
  <si>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</si>
  <si>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</si>
  <si>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</si>
  <si>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</si>
  <si>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</si>
  <si>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</si>
  <si>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</si>
  <si>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mt15var010a</t>
  </si>
  <si>
    <t xml:space="preserve">m²</t>
  </si>
  <si>
    <t xml:space="preserve">Barreira de vapor de filme de polietileno de baixa densidade (LDPE), de 0,1 mm de espessura e 100 g/m² de massa superficial.</t>
  </si>
  <si>
    <t xml:space="preserve">mt16pxa010abq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</si>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</sst>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0.6</v>
      </c>
      <c r="J16" s="17">
        <f ca="1">ROUND(INDIRECT(ADDRESS(ROW()+(0), COLUMN()+(-3), 1))*INDIRECT(ADDRESS(ROW()+(0), COLUMN()+(-1), 1)), 2)</f>
        <v>0.63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9.81</v>
      </c>
      <c r="J17" s="17">
        <f ca="1">ROUND(INDIRECT(ADDRESS(ROW()+(0), COLUMN()+(-3), 1))*INDIRECT(ADDRESS(ROW()+(0), COLUMN()+(-1), 1)), 2)</f>
        <v>10.3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1.05</v>
      </c>
      <c r="H18" s="16"/>
      <c r="I18" s="17">
        <v>0.68</v>
      </c>
      <c r="J18" s="17">
        <f ca="1">ROUND(INDIRECT(ADDRESS(ROW()+(0), COLUMN()+(-3), 1))*INDIRECT(ADDRESS(ROW()+(0), COLUMN()+(-1), 1)), 2)</f>
        <v>0.71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</v>
      </c>
      <c r="H19" s="16"/>
      <c r="I19" s="17">
        <v>133.3</v>
      </c>
      <c r="J19" s="17">
        <f ca="1">ROUND(INDIRECT(ADDRESS(ROW()+(0), COLUMN()+(-3), 1))*INDIRECT(ADDRESS(ROW()+(0), COLUMN()+(-1), 1)), 2)</f>
        <v>5.33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4</v>
      </c>
      <c r="H20" s="16"/>
      <c r="I20" s="17">
        <v>0.35</v>
      </c>
      <c r="J20" s="17">
        <f ca="1">ROUND(INDIRECT(ADDRESS(ROW()+(0), COLUMN()+(-3), 1))*INDIRECT(ADDRESS(ROW()+(0), COLUMN()+(-1), 1)), 2)</f>
        <v>1.4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19.21</v>
      </c>
      <c r="J21" s="17">
        <f ca="1">ROUND(INDIRECT(ADDRESS(ROW()+(0), COLUMN()+(-3), 1))*INDIRECT(ADDRESS(ROW()+(0), COLUMN()+(-1), 1)), 2)</f>
        <v>21.13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0.105</v>
      </c>
      <c r="H22" s="16"/>
      <c r="I22" s="17">
        <v>11.92</v>
      </c>
      <c r="J22" s="17">
        <f ca="1">ROUND(INDIRECT(ADDRESS(ROW()+(0), COLUMN()+(-3), 1))*INDIRECT(ADDRESS(ROW()+(0), COLUMN()+(-1), 1)), 2)</f>
        <v>1.25</v>
      </c>
      <c r="K22" s="17"/>
    </row>
    <row r="23" spans="1:11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4.02</v>
      </c>
      <c r="J23" s="17">
        <f ca="1">ROUND(INDIRECT(ADDRESS(ROW()+(0), COLUMN()+(-3), 1))*INDIRECT(ADDRESS(ROW()+(0), COLUMN()+(-1), 1)), 2)</f>
        <v>0.4</v>
      </c>
      <c r="K23" s="17"/>
    </row>
    <row r="24" spans="1:11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7.47</v>
      </c>
      <c r="J24" s="17">
        <f ca="1">ROUND(INDIRECT(ADDRESS(ROW()+(0), COLUMN()+(-3), 1))*INDIRECT(ADDRESS(ROW()+(0), COLUMN()+(-1), 1)), 2)</f>
        <v>8.22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78.57</v>
      </c>
      <c r="J25" s="17">
        <f ca="1">ROUND(INDIRECT(ADDRESS(ROW()+(0), COLUMN()+(-3), 1))*INDIRECT(ADDRESS(ROW()+(0), COLUMN()+(-1), 1)), 2)</f>
        <v>7.86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3.47</v>
      </c>
      <c r="J26" s="17">
        <f ca="1">ROUND(INDIRECT(ADDRESS(ROW()+(0), COLUMN()+(-3), 1))*INDIRECT(ADDRESS(ROW()+(0), COLUMN()+(-1), 1)), 2)</f>
        <v>2.78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0.8</v>
      </c>
      <c r="H27" s="16"/>
      <c r="I27" s="17">
        <v>11.36</v>
      </c>
      <c r="J27" s="17">
        <f ca="1">ROUND(INDIRECT(ADDRESS(ROW()+(0), COLUMN()+(-3), 1))*INDIRECT(ADDRESS(ROW()+(0), COLUMN()+(-1), 1)), 2)</f>
        <v>9.09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0.2</v>
      </c>
      <c r="H28" s="16"/>
      <c r="I28" s="17">
        <v>12.29</v>
      </c>
      <c r="J28" s="17">
        <f ca="1">ROUND(INDIRECT(ADDRESS(ROW()+(0), COLUMN()+(-3), 1))*INDIRECT(ADDRESS(ROW()+(0), COLUMN()+(-1), 1)), 2)</f>
        <v>2.46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0.056</v>
      </c>
      <c r="H29" s="16"/>
      <c r="I29" s="17">
        <v>3.45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0.518</v>
      </c>
      <c r="H30" s="16"/>
      <c r="I30" s="17">
        <v>22.68</v>
      </c>
      <c r="J30" s="17">
        <f ca="1">ROUND(INDIRECT(ADDRESS(ROW()+(0), COLUMN()+(-3), 1))*INDIRECT(ADDRESS(ROW()+(0), COLUMN()+(-1), 1)), 2)</f>
        <v>11.75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1.358</v>
      </c>
      <c r="H31" s="16"/>
      <c r="I31" s="17">
        <v>21.45</v>
      </c>
      <c r="J31" s="17">
        <f ca="1">ROUND(INDIRECT(ADDRESS(ROW()+(0), COLUMN()+(-3), 1))*INDIRECT(ADDRESS(ROW()+(0), COLUMN()+(-1), 1)), 2)</f>
        <v>29.13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0.17</v>
      </c>
      <c r="H32" s="16"/>
      <c r="I32" s="17">
        <v>22.68</v>
      </c>
      <c r="J32" s="17">
        <f ca="1">ROUND(INDIRECT(ADDRESS(ROW()+(0), COLUMN()+(-3), 1))*INDIRECT(ADDRESS(ROW()+(0), COLUMN()+(-1), 1)), 2)</f>
        <v>3.86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0.17</v>
      </c>
      <c r="H33" s="16"/>
      <c r="I33" s="17">
        <v>22.13</v>
      </c>
      <c r="J33" s="17">
        <f ca="1">ROUND(INDIRECT(ADDRESS(ROW()+(0), COLUMN()+(-3), 1))*INDIRECT(ADDRESS(ROW()+(0), COLUMN()+(-1), 1)), 2)</f>
        <v>3.76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0.05</v>
      </c>
      <c r="H34" s="16"/>
      <c r="I34" s="17">
        <v>23.31</v>
      </c>
      <c r="J34" s="17">
        <f ca="1">ROUND(INDIRECT(ADDRESS(ROW()+(0), COLUMN()+(-3), 1))*INDIRECT(ADDRESS(ROW()+(0), COLUMN()+(-1), 1)), 2)</f>
        <v>1.17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0.05</v>
      </c>
      <c r="H35" s="20"/>
      <c r="I35" s="21">
        <v>22.13</v>
      </c>
      <c r="J35" s="21">
        <f ca="1">ROUND(INDIRECT(ADDRESS(ROW()+(0), COLUMN()+(-3), 1))*INDIRECT(ADDRESS(ROW()+(0), COLUMN()+(-1), 1)), 2)</f>
        <v>1.11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143.35</v>
      </c>
      <c r="J36" s="24">
        <f ca="1">ROUND(INDIRECT(ADDRESS(ROW()+(0), COLUMN()+(-3), 1))*INDIRECT(ADDRESS(ROW()+(0), COLUMN()+(-1), 1))/100, 2)</f>
        <v>2.87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146.22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142013</v>
      </c>
      <c r="G54" s="31"/>
      <c r="H54" s="31">
        <v>172013</v>
      </c>
      <c r="I54" s="31"/>
      <c r="J54" s="31"/>
      <c r="K54" s="31" t="s">
        <v>119</v>
      </c>
    </row>
    <row r="55" spans="1:11" ht="13.5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8" spans="1:1" ht="33.75" thickBot="1" customHeight="1">
      <c r="A58" s="1" t="s">
        <v>121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122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123</v>
      </c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6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8:K58"/>
    <mergeCell ref="A59:K59"/>
    <mergeCell ref="A60:K60"/>
  </mergeCells>
  <pageMargins left="0.147638" right="0.147638" top="0.206693" bottom="0.206693" header="0.0" footer="0.0"/>
  <pageSetup paperSize="9" orientation="portrait"/>
  <rowBreaks count="0" manualBreakCount="0">
    </rowBreaks>
</worksheet>
</file>