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<sst xmlns="http://schemas.openxmlformats.org/spreadsheetml/2006/main" count="130" uniqueCount="130">
  <si>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</si>
  <si>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QAA040</t>
  </si>
  <si>
    <t xml:space="preserve">m²</t>
  </si>
  <si>
    <t xml:space="preserve">Cobertura plana acessível, não ventilada, com pavimento fixo, tipo invertida, para tráfego pedonal público. Impermeabilização com lâminas de poliolefinas, tipo monocamada.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</si>
  <si>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de polietileno, com ambas as faces revestidas de geotêxtil não tecido, Schlüter-KERDI 200 "SCHLÜTER-SYSTEMS", de 0,2 mm de espessura, fixada ao suporte em toda a sua superfície através de cimento cola melhorado C2 E, juntas com banda de vedação Schlüter-KERDI-KEBA fixada com adesivo bicomponente Schlüter-KERDI-COLL-L, e sobreposições fixadas com adesivo bicomponente Schlüter-KERDI-COLL-L;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</si>
  <si>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</si>
  <si>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</si>
  <si>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</si>
  <si>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</si>
  <si>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</si>
  <si>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</si>
  <si>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</si>
  <si>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</si>
  <si>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</si>
  <si>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</si>
  <si>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</si>
  <si>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</si>
  <si>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</si>
  <si>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</si>
  <si>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</si>
  <si>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</si>
  <si>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</si>
  <si>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</si>
  <si>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</si>
  <si>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</si>
  <si>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</si>
  <si>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</si>
  <si>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</si>
  <si>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</si>
  <si>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</si>
  <si>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</si>
  <si>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</si>
  <si>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mt09mcr021g</t>
  </si>
  <si>
    <t xml:space="preserve">kg</t>
  </si>
  <si>
    <t xml:space="preserve">Cimento cola de presa normal, C1, segundo NP EN 12004, cor cinzento.</t>
  </si>
  <si>
    <t xml:space="preserve">mt15res010a</t>
  </si>
  <si>
    <t xml:space="preserve">m²</t>
  </si>
  <si>
    <t xml:space="preserve">Lâmina impermeabilizante flexível de polietileno, com ambas as faces revestidas de geotêxtil não tecido, Schlüter-KERDI 200 "SCHLÜTER-SYSTEMS", de 0,2 mm de espessura.</t>
  </si>
  <si>
    <t xml:space="preserve">mt15res060d</t>
  </si>
  <si>
    <t xml:space="preserve">kg</t>
  </si>
  <si>
    <t xml:space="preserve">Adesivo bicomponente, Schlüter-KERDI-COLL-L "SCHLÜTER-SYSTEMS", à base de uma dispersão acrílica sem dissolventes e pó de cimento, para a vedação de juntas.</t>
  </si>
  <si>
    <t xml:space="preserve">mt15res020ob</t>
  </si>
  <si>
    <t xml:space="preserve">m</t>
  </si>
  <si>
    <t xml:space="preserve">Banda de vedação, Schlüter-KERDI-KEBA 100/125 "SCHLÜTER-SYSTEMS", de 125 mm de largura e 0,1 mm de espessura, para lâmina impermeabilizante flexível de polietileno, com ambas as faces revestidas de geotêxtil não tecido, fornecida em rolos de 30 m de comprimento.</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</si>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</sst>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13.50" thickBot="1" customHeight="1">
      <c r="A16" s="14" t="s">
        <v>32</v>
      </c>
      <c r="B16" s="14"/>
      <c r="C16" s="14"/>
      <c r="D16" s="15" t="s">
        <v>33</v>
      </c>
      <c r="E16" s="14" t="s">
        <v>34</v>
      </c>
      <c r="F16" s="14"/>
      <c r="G16" s="16">
        <v>8</v>
      </c>
      <c r="H16" s="16"/>
      <c r="I16" s="17">
        <v>0.35</v>
      </c>
      <c r="J16" s="17">
        <f ca="1">ROUND(INDIRECT(ADDRESS(ROW()+(0), COLUMN()+(-3), 1))*INDIRECT(ADDRESS(ROW()+(0), COLUMN()+(-1), 1)), 2)</f>
        <v>2.8</v>
      </c>
      <c r="K16" s="17"/>
    </row>
    <row r="17" spans="1:11" ht="24.00" thickBot="1" customHeight="1">
      <c r="A17" s="14" t="s">
        <v>35</v>
      </c>
      <c r="B17" s="14"/>
      <c r="C17" s="14"/>
      <c r="D17" s="15" t="s">
        <v>36</v>
      </c>
      <c r="E17" s="14" t="s">
        <v>37</v>
      </c>
      <c r="F17" s="14"/>
      <c r="G17" s="16">
        <v>1.1</v>
      </c>
      <c r="H17" s="16"/>
      <c r="I17" s="17">
        <v>19.66</v>
      </c>
      <c r="J17" s="17">
        <f ca="1">ROUND(INDIRECT(ADDRESS(ROW()+(0), COLUMN()+(-3), 1))*INDIRECT(ADDRESS(ROW()+(0), COLUMN()+(-1), 1)), 2)</f>
        <v>21.63</v>
      </c>
      <c r="K17" s="17"/>
    </row>
    <row r="18" spans="1:11" ht="24.00" thickBot="1" customHeight="1">
      <c r="A18" s="14" t="s">
        <v>38</v>
      </c>
      <c r="B18" s="14"/>
      <c r="C18" s="14"/>
      <c r="D18" s="15" t="s">
        <v>39</v>
      </c>
      <c r="E18" s="14" t="s">
        <v>40</v>
      </c>
      <c r="F18" s="14"/>
      <c r="G18" s="16">
        <v>0.105</v>
      </c>
      <c r="H18" s="16"/>
      <c r="I18" s="17">
        <v>11.92</v>
      </c>
      <c r="J18" s="17">
        <f ca="1">ROUND(INDIRECT(ADDRESS(ROW()+(0), COLUMN()+(-3), 1))*INDIRECT(ADDRESS(ROW()+(0), COLUMN()+(-1), 1)), 2)</f>
        <v>1.25</v>
      </c>
      <c r="K18" s="17"/>
    </row>
    <row r="19" spans="1:11" ht="45.00" thickBot="1" customHeight="1">
      <c r="A19" s="14" t="s">
        <v>41</v>
      </c>
      <c r="B19" s="14"/>
      <c r="C19" s="14"/>
      <c r="D19" s="15" t="s">
        <v>42</v>
      </c>
      <c r="E19" s="14" t="s">
        <v>43</v>
      </c>
      <c r="F19" s="14"/>
      <c r="G19" s="16">
        <v>0.1</v>
      </c>
      <c r="H19" s="16"/>
      <c r="I19" s="17">
        <v>4.02</v>
      </c>
      <c r="J19" s="17">
        <f ca="1">ROUND(INDIRECT(ADDRESS(ROW()+(0), COLUMN()+(-3), 1))*INDIRECT(ADDRESS(ROW()+(0), COLUMN()+(-1), 1)), 2)</f>
        <v>0.4</v>
      </c>
      <c r="K19" s="17"/>
    </row>
    <row r="20" spans="1:11" ht="55.50" thickBot="1" customHeight="1">
      <c r="A20" s="14" t="s">
        <v>44</v>
      </c>
      <c r="B20" s="14"/>
      <c r="C20" s="14"/>
      <c r="D20" s="15" t="s">
        <v>45</v>
      </c>
      <c r="E20" s="14" t="s">
        <v>46</v>
      </c>
      <c r="F20" s="14"/>
      <c r="G20" s="16">
        <v>1.05</v>
      </c>
      <c r="H20" s="16"/>
      <c r="I20" s="17">
        <v>9.81</v>
      </c>
      <c r="J20" s="17">
        <f ca="1">ROUND(INDIRECT(ADDRESS(ROW()+(0), COLUMN()+(-3), 1))*INDIRECT(ADDRESS(ROW()+(0), COLUMN()+(-1), 1)), 2)</f>
        <v>10.3</v>
      </c>
      <c r="K20" s="17"/>
    </row>
    <row r="21" spans="1:11" ht="55.50" thickBot="1" customHeight="1">
      <c r="A21" s="14" t="s">
        <v>47</v>
      </c>
      <c r="B21" s="14"/>
      <c r="C21" s="14"/>
      <c r="D21" s="15" t="s">
        <v>48</v>
      </c>
      <c r="E21" s="14" t="s">
        <v>49</v>
      </c>
      <c r="F21" s="14"/>
      <c r="G21" s="16">
        <v>1.05</v>
      </c>
      <c r="H21" s="16"/>
      <c r="I21" s="17">
        <v>0.68</v>
      </c>
      <c r="J21" s="17">
        <f ca="1">ROUND(INDIRECT(ADDRESS(ROW()+(0), COLUMN()+(-3), 1))*INDIRECT(ADDRESS(ROW()+(0), COLUMN()+(-1), 1)), 2)</f>
        <v>0.71</v>
      </c>
      <c r="K21" s="17"/>
    </row>
    <row r="22" spans="1:11" ht="24.00" thickBot="1" customHeight="1">
      <c r="A22" s="14" t="s">
        <v>50</v>
      </c>
      <c r="B22" s="14"/>
      <c r="C22" s="14"/>
      <c r="D22" s="15" t="s">
        <v>51</v>
      </c>
      <c r="E22" s="14" t="s">
        <v>52</v>
      </c>
      <c r="F22" s="14"/>
      <c r="G22" s="16">
        <v>0.04</v>
      </c>
      <c r="H22" s="16"/>
      <c r="I22" s="17">
        <v>133.3</v>
      </c>
      <c r="J22" s="17">
        <f ca="1">ROUND(INDIRECT(ADDRESS(ROW()+(0), COLUMN()+(-3), 1))*INDIRECT(ADDRESS(ROW()+(0), COLUMN()+(-1), 1)), 2)</f>
        <v>5.33</v>
      </c>
      <c r="K22" s="17"/>
    </row>
    <row r="23" spans="1:11" ht="45.00" thickBot="1" customHeight="1">
      <c r="A23" s="14" t="s">
        <v>53</v>
      </c>
      <c r="B23" s="14"/>
      <c r="C23" s="14"/>
      <c r="D23" s="15" t="s">
        <v>54</v>
      </c>
      <c r="E23" s="14" t="s">
        <v>55</v>
      </c>
      <c r="F23" s="14"/>
      <c r="G23" s="16">
        <v>1.05</v>
      </c>
      <c r="H23" s="16"/>
      <c r="I23" s="17">
        <v>1.53</v>
      </c>
      <c r="J23" s="17">
        <f ca="1">ROUND(INDIRECT(ADDRESS(ROW()+(0), COLUMN()+(-3), 1))*INDIRECT(ADDRESS(ROW()+(0), COLUMN()+(-1), 1)), 2)</f>
        <v>1.61</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0.17</v>
      </c>
      <c r="H31" s="16"/>
      <c r="I31" s="17">
        <v>22.68</v>
      </c>
      <c r="J31" s="17">
        <f ca="1">ROUND(INDIRECT(ADDRESS(ROW()+(0), COLUMN()+(-3), 1))*INDIRECT(ADDRESS(ROW()+(0), COLUMN()+(-1), 1)), 2)</f>
        <v>3.86</v>
      </c>
      <c r="K31" s="17"/>
    </row>
    <row r="32" spans="1:11" ht="13.50" thickBot="1" customHeight="1">
      <c r="A32" s="14" t="s">
        <v>80</v>
      </c>
      <c r="B32" s="14"/>
      <c r="C32" s="14"/>
      <c r="D32" s="15" t="s">
        <v>81</v>
      </c>
      <c r="E32" s="14" t="s">
        <v>82</v>
      </c>
      <c r="F32" s="14"/>
      <c r="G32" s="16">
        <v>0.17</v>
      </c>
      <c r="H32" s="16"/>
      <c r="I32" s="17">
        <v>22.13</v>
      </c>
      <c r="J32" s="17">
        <f ca="1">ROUND(INDIRECT(ADDRESS(ROW()+(0), COLUMN()+(-3), 1))*INDIRECT(ADDRESS(ROW()+(0), COLUMN()+(-1), 1)), 2)</f>
        <v>3.76</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120.49</v>
      </c>
      <c r="J37" s="24">
        <f ca="1">ROUND(INDIRECT(ADDRESS(ROW()+(0), COLUMN()+(-3), 1))*INDIRECT(ADDRESS(ROW()+(0), COLUMN()+(-1), 1))/100, 2)</f>
        <v>2.41</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122.9</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142013</v>
      </c>
      <c r="G51" s="31"/>
      <c r="H51" s="31">
        <v>172013</v>
      </c>
      <c r="I51" s="31"/>
      <c r="J51" s="31"/>
      <c r="K51" s="31" t="s">
        <v>116</v>
      </c>
    </row>
    <row r="52" spans="1:11" ht="13.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1.03202e+006</v>
      </c>
      <c r="G55" s="31"/>
      <c r="H55" s="31">
        <v>1.03202e+006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