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<sst xmlns="http://schemas.openxmlformats.org/spreadsheetml/2006/main" count="48" uniqueCount="48">
  <si>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</si>
  <si>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NIR030</t>
  </si>
  <si>
    <t xml:space="preserve">m²</t>
  </si>
  <si>
    <t xml:space="preserve">Sistema Schlüter-KERDI-BOARD "SCHLUTER SYSTEMS" de impermeabilização com painel suporte para a colocação de revestimento cerâmico ou de pedra natural.</t>
  </si>
  <si>
    <r>
      <rPr>
        <sz val="8.25"/>
        <color rgb="FF000000"/>
        <rFont val="Arial"/>
        <family val="2"/>
      </rPr>
      <t xml:space="preserve">Impermeabilização realizada através do sistema Schlüter-KERDI-BOARD "SCHLUTER SYSTEMS", formado por </t>
    </r>
    <r>
      <rPr>
        <b/>
        <sz val="8.25"/>
        <color rgb="FF000000"/>
        <rFont val="Arial"/>
        <family val="2"/>
      </rPr>
      <t xml:space="preserve">painel de espuma rígida extrudida, Schlüter-KERDI-BOARD "SCHLUTER SYSTEMS", de 2600 mm de comprimento e 5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fixado com cimento cola em camada fina espalhado com palustra dentada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</si>
  <si>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</si>
  <si>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</si>
  <si>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</si>
  <si>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</si>
  <si>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</si>
  <si>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</si>
  <si>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mt09mcr021g</t>
  </si>
  <si>
    <t xml:space="preserve">kg</t>
  </si>
  <si>
    <t xml:space="preserve">Cimento cola normal, C1 segundo NP EN 12004, cor cinzento.</t>
  </si>
  <si>
    <t xml:space="preserve">mt15res400a</t>
  </si>
  <si>
    <t xml:space="preserve">m²</t>
  </si>
  <si>
    <t xml:space="preserve">Painel de espuma rígida extrudida, Schlüter-KERDI-BOARD "SCHLUTER SYSTEMS", de 2600 mm de comprimento, 625 mm de largura e 5 mm de espessura, revestido em ambas as faces com uma camada de reforço especial sem cimento e um geotêxtil.</t>
  </si>
  <si>
    <t xml:space="preserve">mt15res060d</t>
  </si>
  <si>
    <t xml:space="preserve">kg</t>
  </si>
  <si>
    <t xml:space="preserve">Adesivo bicomponente, Schlüter-KERDI-COLL-L "SCHLÜTER-SYSTEMS", à base de uma dispersão acrílica sem dissolventes e pó de cimento, para a vedação de juntas.</t>
  </si>
  <si>
    <t xml:space="preserve">mt15res020ob</t>
  </si>
  <si>
    <t xml:space="preserve">m</t>
  </si>
  <si>
    <t xml:space="preserve">Banda de vedação, Schlüter-KERDI-KEBA 100/125 "SCHLÜTER-SYSTEMS", de 125 mm de largura e 0,1 mm de espessura, para lâmina impermeabilizante flexível de polietileno, com ambas as faces revestidas de geotêxtil não tecido, fornecida em rolos de 30 m de comprimento.</t>
  </si>
  <si>
    <t xml:space="preserve">mt15res050a</t>
  </si>
  <si>
    <t xml:space="preserve">Ud</t>
  </si>
  <si>
    <t xml:space="preserve">Peça para o tratamento de encontros de tubagens de passagem de 25 mm de diâmetro em tratamentos impermeabilizantes, Schlüter-KERDI-KM "SCHLÜTER-SYSTEMS".</t>
  </si>
  <si>
    <t xml:space="preserve">mt15res070a</t>
  </si>
  <si>
    <t xml:space="preserve">Ud</t>
  </si>
  <si>
    <t xml:space="preserve">Cartucho de massa adesiva elástica monocomponente, Schlüter-KERDI-FIX "SCHLÜTER-SYSTEMS", à base de polímeros híbridos neutros (MS), de 290 ml, cor cinzento ou branco acabamento brilhante.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</si>
  <si>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</si>
  <si>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</si>
  <si>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</si>
  <si>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</si>
  <si>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</si>
  <si>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</si>
  <si>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</si>
  <si>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</si>
  <si>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0,92€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</si>
  <si>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</si>
  <si>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</si>
  <si>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</si>
  <si>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</si>
  <si>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</si>
  <si>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</si>
  <si>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— Requisitos, avaliação da conformidade,  classificação e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</si>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</sst>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3.06" customWidth="1"/>
    <col min="4" max="4" width="56.10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13.50" thickBot="1" customHeight="1">
      <c r="A8" s="5" t="s">
        <v>5</v>
      </c>
      <c r="B8" s="5"/>
      <c r="C8" s="5" t="s">
        <v>6</v>
      </c>
      <c r="D8" s="5" t="s">
        <v>7</v>
      </c>
      <c r="E8" s="5"/>
      <c r="F8" s="5" t="s">
        <v>8</v>
      </c>
      <c r="G8" s="5"/>
      <c r="H8" s="5" t="s">
        <v>9</v>
      </c>
      <c r="I8" s="5" t="s">
        <v>10</v>
      </c>
      <c r="J8" s="5"/>
    </row>
    <row r="9" spans="1:10" ht="13.50" thickBot="1" customHeight="1">
      <c r="A9" s="6" t="s">
        <v>11</v>
      </c>
      <c r="B9" s="6"/>
      <c r="C9" s="8" t="s">
        <v>12</v>
      </c>
      <c r="D9" s="6" t="s">
        <v>13</v>
      </c>
      <c r="E9" s="6"/>
      <c r="F9" s="10">
        <v>3.000000</v>
      </c>
      <c r="G9" s="10"/>
      <c r="H9" s="12">
        <v>0.350000</v>
      </c>
      <c r="I9" s="12">
        <f ca="1">ROUND(INDIRECT(ADDRESS(ROW()+(0), COLUMN()+(-3), 1))*INDIRECT(ADDRESS(ROW()+(0), COLUMN()+(-1), 1)), 2)</f>
        <v>1.050000</v>
      </c>
      <c r="J9" s="12"/>
    </row>
    <row r="10" spans="1:10" ht="45.00" thickBot="1" customHeight="1">
      <c r="A10" s="13" t="s">
        <v>14</v>
      </c>
      <c r="B10" s="13"/>
      <c r="C10" s="14" t="s">
        <v>15</v>
      </c>
      <c r="D10" s="13" t="s">
        <v>16</v>
      </c>
      <c r="E10" s="13"/>
      <c r="F10" s="15">
        <v>1.050000</v>
      </c>
      <c r="G10" s="15"/>
      <c r="H10" s="16">
        <v>28.310000</v>
      </c>
      <c r="I10" s="16">
        <f ca="1">ROUND(INDIRECT(ADDRESS(ROW()+(0), COLUMN()+(-3), 1))*INDIRECT(ADDRESS(ROW()+(0), COLUMN()+(-1), 1)), 2)</f>
        <v>29.730000</v>
      </c>
      <c r="J10" s="16"/>
    </row>
    <row r="11" spans="1:10" ht="34.50" thickBot="1" customHeight="1">
      <c r="A11" s="13" t="s">
        <v>17</v>
      </c>
      <c r="B11" s="13"/>
      <c r="C11" s="14" t="s">
        <v>18</v>
      </c>
      <c r="D11" s="13" t="s">
        <v>19</v>
      </c>
      <c r="E11" s="13"/>
      <c r="F11" s="15">
        <v>0.300000</v>
      </c>
      <c r="G11" s="15"/>
      <c r="H11" s="16">
        <v>8.620000</v>
      </c>
      <c r="I11" s="16">
        <f ca="1">ROUND(INDIRECT(ADDRESS(ROW()+(0), COLUMN()+(-3), 1))*INDIRECT(ADDRESS(ROW()+(0), COLUMN()+(-1), 1)), 2)</f>
        <v>2.590000</v>
      </c>
      <c r="J11" s="16"/>
    </row>
    <row r="12" spans="1:10" ht="45.00" thickBot="1" customHeight="1">
      <c r="A12" s="13" t="s">
        <v>20</v>
      </c>
      <c r="B12" s="13"/>
      <c r="C12" s="14" t="s">
        <v>21</v>
      </c>
      <c r="D12" s="13" t="s">
        <v>22</v>
      </c>
      <c r="E12" s="13"/>
      <c r="F12" s="15">
        <v>1.200000</v>
      </c>
      <c r="G12" s="15"/>
      <c r="H12" s="16">
        <v>3.220000</v>
      </c>
      <c r="I12" s="16">
        <f ca="1">ROUND(INDIRECT(ADDRESS(ROW()+(0), COLUMN()+(-3), 1))*INDIRECT(ADDRESS(ROW()+(0), COLUMN()+(-1), 1)), 2)</f>
        <v>3.860000</v>
      </c>
      <c r="J12" s="16"/>
    </row>
    <row r="13" spans="1:10" ht="34.50" thickBot="1" customHeight="1">
      <c r="A13" s="13" t="s">
        <v>23</v>
      </c>
      <c r="B13" s="13"/>
      <c r="C13" s="14" t="s">
        <v>24</v>
      </c>
      <c r="D13" s="13" t="s">
        <v>25</v>
      </c>
      <c r="E13" s="13"/>
      <c r="F13" s="15">
        <v>2.000000</v>
      </c>
      <c r="G13" s="15"/>
      <c r="H13" s="16">
        <v>1.500000</v>
      </c>
      <c r="I13" s="16">
        <f ca="1">ROUND(INDIRECT(ADDRESS(ROW()+(0), COLUMN()+(-3), 1))*INDIRECT(ADDRESS(ROW()+(0), COLUMN()+(-1), 1)), 2)</f>
        <v>3.000000</v>
      </c>
      <c r="J13" s="16"/>
    </row>
    <row r="14" spans="1:10" ht="34.50" thickBot="1" customHeight="1">
      <c r="A14" s="13" t="s">
        <v>26</v>
      </c>
      <c r="B14" s="13"/>
      <c r="C14" s="14" t="s">
        <v>27</v>
      </c>
      <c r="D14" s="13" t="s">
        <v>28</v>
      </c>
      <c r="E14" s="13"/>
      <c r="F14" s="15">
        <v>0.060000</v>
      </c>
      <c r="G14" s="15"/>
      <c r="H14" s="16">
        <v>18.100000</v>
      </c>
      <c r="I14" s="16">
        <f ca="1">ROUND(INDIRECT(ADDRESS(ROW()+(0), COLUMN()+(-3), 1))*INDIRECT(ADDRESS(ROW()+(0), COLUMN()+(-1), 1)), 2)</f>
        <v>1.090000</v>
      </c>
      <c r="J14" s="16"/>
    </row>
    <row r="15" spans="1:10" ht="13.50" thickBot="1" customHeight="1">
      <c r="A15" s="13" t="s">
        <v>29</v>
      </c>
      <c r="B15" s="13"/>
      <c r="C15" s="14" t="s">
        <v>30</v>
      </c>
      <c r="D15" s="13" t="s">
        <v>31</v>
      </c>
      <c r="E15" s="13"/>
      <c r="F15" s="15">
        <v>0.156000</v>
      </c>
      <c r="G15" s="15"/>
      <c r="H15" s="16">
        <v>17.410000</v>
      </c>
      <c r="I15" s="16">
        <f ca="1">ROUND(INDIRECT(ADDRESS(ROW()+(0), COLUMN()+(-3), 1))*INDIRECT(ADDRESS(ROW()+(0), COLUMN()+(-1), 1)), 2)</f>
        <v>2.720000</v>
      </c>
      <c r="J15" s="16"/>
    </row>
    <row r="16" spans="1:10" ht="13.50" thickBot="1" customHeight="1">
      <c r="A16" s="13" t="s">
        <v>32</v>
      </c>
      <c r="B16" s="13"/>
      <c r="C16" s="17" t="s">
        <v>33</v>
      </c>
      <c r="D16" s="18" t="s">
        <v>34</v>
      </c>
      <c r="E16" s="18"/>
      <c r="F16" s="19">
        <v>0.078000</v>
      </c>
      <c r="G16" s="19"/>
      <c r="H16" s="20">
        <v>16.450000</v>
      </c>
      <c r="I16" s="20">
        <f ca="1">ROUND(INDIRECT(ADDRESS(ROW()+(0), COLUMN()+(-3), 1))*INDIRECT(ADDRESS(ROW()+(0), COLUMN()+(-1), 1)), 2)</f>
        <v>1.280000</v>
      </c>
      <c r="J16" s="20"/>
    </row>
    <row r="17" spans="1:10" ht="13.50" thickBot="1" customHeight="1">
      <c r="A17" s="18"/>
      <c r="B17" s="18"/>
      <c r="C17" s="21" t="s">
        <v>35</v>
      </c>
      <c r="D17" s="4" t="s">
        <v>36</v>
      </c>
      <c r="E17" s="4"/>
      <c r="F17" s="22">
        <v>2.000000</v>
      </c>
      <c r="G17" s="22"/>
      <c r="H17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45.320000</v>
      </c>
      <c r="I17" s="23">
        <f ca="1">ROUND(INDIRECT(ADDRESS(ROW()+(0), COLUMN()+(-3), 1))*INDIRECT(ADDRESS(ROW()+(0), COLUMN()+(-1), 1))/100, 2)</f>
        <v>0.910000</v>
      </c>
      <c r="J17" s="23"/>
    </row>
    <row r="18" spans="1:10" ht="13.50" thickBot="1" customHeight="1">
      <c r="A18" s="24" t="s">
        <v>37</v>
      </c>
      <c r="B18" s="24"/>
      <c r="C18" s="25"/>
      <c r="D18" s="25"/>
      <c r="E18" s="25"/>
      <c r="F18" s="26"/>
      <c r="G18" s="26"/>
      <c r="H18" s="24" t="s">
        <v>38</v>
      </c>
      <c r="I18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46.230000</v>
      </c>
      <c r="J18" s="27"/>
    </row>
    <row r="21" spans="1:10" ht="13.50" thickBot="1" customHeight="1">
      <c r="A21" s="28" t="s">
        <v>39</v>
      </c>
      <c r="B21" s="28"/>
      <c r="C21" s="28"/>
      <c r="D21" s="28"/>
      <c r="E21" s="28" t="s">
        <v>40</v>
      </c>
      <c r="F21" s="28"/>
      <c r="G21" s="28" t="s">
        <v>41</v>
      </c>
      <c r="H21" s="28"/>
      <c r="I21" s="28"/>
      <c r="J21" s="28" t="s">
        <v>42</v>
      </c>
    </row>
    <row r="22" spans="1:10" ht="13.50" thickBot="1" customHeight="1">
      <c r="A22" s="29" t="s">
        <v>43</v>
      </c>
      <c r="B22" s="29"/>
      <c r="C22" s="29"/>
      <c r="D22" s="29"/>
      <c r="E22" s="30">
        <v>142013.000000</v>
      </c>
      <c r="F22" s="30"/>
      <c r="G22" s="30">
        <v>172013.000000</v>
      </c>
      <c r="H22" s="30"/>
      <c r="I22" s="30"/>
      <c r="J22" s="30">
        <v>3.000000</v>
      </c>
    </row>
    <row r="23" spans="1:10" ht="24.00" thickBot="1" customHeight="1">
      <c r="A23" s="31" t="s">
        <v>44</v>
      </c>
      <c r="B23" s="31"/>
      <c r="C23" s="31"/>
      <c r="D23" s="31"/>
      <c r="E23" s="32"/>
      <c r="F23" s="32"/>
      <c r="G23" s="32"/>
      <c r="H23" s="32"/>
      <c r="I23" s="32"/>
      <c r="J23" s="32"/>
    </row>
    <row r="26" spans="1:1" ht="33.75" thickBot="1" customHeight="1">
      <c r="A26" s="1" t="s">
        <v>45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46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47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E18"/>
    <mergeCell ref="F18:G18"/>
    <mergeCell ref="I18:J18"/>
    <mergeCell ref="A21:D21"/>
    <mergeCell ref="E21:F21"/>
    <mergeCell ref="G21:I21"/>
    <mergeCell ref="A22:D22"/>
    <mergeCell ref="E22:F23"/>
    <mergeCell ref="G22:I23"/>
    <mergeCell ref="J22:J23"/>
    <mergeCell ref="A23:D23"/>
    <mergeCell ref="A26:J26"/>
    <mergeCell ref="A27:J27"/>
    <mergeCell ref="A28:J28"/>
  </mergeCells>
  <pageMargins left="0.620079" right="0.472441" top="0.472441" bottom="0.472441" header="0.0" footer="0.0"/>
  <pageSetup paperSize="9" orientation="portrait"/>
  <rowBreaks count="0" manualBreakCount="0">
    </rowBreaks>
</worksheet>
</file>