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<sst xmlns="http://schemas.openxmlformats.org/spreadsheetml/2006/main" count="49" uniqueCount="49">
  <si>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</si>
  <si>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NIH010</t>
  </si>
  <si>
    <t xml:space="preserve">m²</t>
  </si>
  <si>
    <t xml:space="preserve">Impermeabilização sob revestimento em locais húmidos, com lâminas de poliolefinas.</t>
  </si>
  <si>
    <r>
      <rPr>
        <sz val="8.25"/>
        <color rgb="FF000000"/>
        <rFont val="Arial"/>
        <family val="2"/>
      </rPr>
      <t xml:space="preserve">Impermeabilização sob revestimento cerâmico ou de pedra, em paramentos verticais e horizontais de locais húmidos, com lâmina impermeabilizante flexível de polietileno, com ambas as faces revestidas de geotêxtil não tecido, Schlüter-KERDI 200 "SCHLÜTER-SYSTEMS", de 0,2 mm de espessura, fixada ao suporte com cimento cola de presa normal, C1, cor cinzento. Inclusive adesivo bicomponente, Schlüter-KERDI-COLL-L "SCHLÜTER-SYSTEMS", banda de reforço Schlüter-KERDI-KEBA 100/125, banda perimetral Schlüter-KERDI-KEBA 100/125, massa adesiva elástica monocomponente, Schlüter-KERDI-FIX "SCHLÜTER-SYSTEMS" e complementos de reforço em tratamento de pontos singulares através da utilização de peças especiais "SCHLÜTER-SYSTEMS" para a resolução de 2 encontros com ramais de descarga Schlüter-KERDI-KM.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</si>
  <si>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</si>
  <si>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</si>
  <si>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</si>
  <si>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</si>
  <si>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</si>
  <si>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</si>
  <si>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</si>
  <si>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</si>
  <si>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</si>
  <si>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mt15res010a</t>
  </si>
  <si>
    <t xml:space="preserve">m²</t>
  </si>
  <si>
    <t xml:space="preserve">Lâmina impermeabilizante flexível de polietileno, com ambas as faces revestidas de geotêxtil não tecido, Schlüter-KERDI 200 "SCHLÜTER-SYSTEMS", de 0,2 mm de espessura.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</si>
  <si>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</si>
  <si>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</si>
  <si>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</si>
  <si>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</si>
  <si>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</si>
  <si>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</si>
  <si>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mt15res050a</t>
  </si>
  <si>
    <t xml:space="preserve">Ud</t>
  </si>
  <si>
    <t xml:space="preserve">Peça para a resolução de encontros com tubagens de passagem de 25 mm de diâmetro em tratamentos impermeabilizantes, Schlüter-KERDI-KM "SCHLÜTER-SYSTEMS".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</si>
  <si>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</si>
  <si>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</si>
  <si>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</si>
  <si>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</si>
  <si>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</si>
  <si>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</si>
  <si>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</si>
  <si>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</si>
  <si>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</si>
  <si>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</si>
  <si>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</si>
  <si>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1,06€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</si>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</sst>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</v>
      </c>
      <c r="G9" s="11"/>
      <c r="H9" s="13">
        <v>0.35</v>
      </c>
      <c r="I9" s="13">
        <f ca="1">ROUND(INDIRECT(ADDRESS(ROW()+(0), COLUMN()+(-3), 1))*INDIRECT(ADDRESS(ROW()+(0), COLUMN()+(-1), 1)), 2)</f>
        <v>0.7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19.66</v>
      </c>
      <c r="I10" s="17">
        <f ca="1">ROUND(INDIRECT(ADDRESS(ROW()+(0), COLUMN()+(-3), 1))*INDIRECT(ADDRESS(ROW()+(0), COLUMN()+(-1), 1)), 2)</f>
        <v>20.64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</v>
      </c>
      <c r="G11" s="16"/>
      <c r="H11" s="17">
        <v>11.92</v>
      </c>
      <c r="I11" s="17">
        <f ca="1">ROUND(INDIRECT(ADDRESS(ROW()+(0), COLUMN()+(-3), 1))*INDIRECT(ADDRESS(ROW()+(0), COLUMN()+(-1), 1)), 2)</f>
        <v>3.58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1.7</v>
      </c>
      <c r="G12" s="16"/>
      <c r="H12" s="17">
        <v>4.02</v>
      </c>
      <c r="I12" s="17">
        <f ca="1">ROUND(INDIRECT(ADDRESS(ROW()+(0), COLUMN()+(-3), 1))*INDIRECT(ADDRESS(ROW()+(0), COLUMN()+(-1), 1)), 2)</f>
        <v>6.83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</v>
      </c>
      <c r="G13" s="16"/>
      <c r="H13" s="17">
        <v>1.97</v>
      </c>
      <c r="I13" s="17">
        <f ca="1">ROUND(INDIRECT(ADDRESS(ROW()+(0), COLUMN()+(-3), 1))*INDIRECT(ADDRESS(ROW()+(0), COLUMN()+(-1), 1)), 2)</f>
        <v>3.94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</v>
      </c>
      <c r="G14" s="16"/>
      <c r="H14" s="17">
        <v>23.85</v>
      </c>
      <c r="I14" s="17">
        <f ca="1">ROUND(INDIRECT(ADDRESS(ROW()+(0), COLUMN()+(-3), 1))*INDIRECT(ADDRESS(ROW()+(0), COLUMN()+(-1), 1)), 2)</f>
        <v>2.39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0.305</v>
      </c>
      <c r="G15" s="16"/>
      <c r="H15" s="17">
        <v>22.68</v>
      </c>
      <c r="I15" s="17">
        <f ca="1">ROUND(INDIRECT(ADDRESS(ROW()+(0), COLUMN()+(-3), 1))*INDIRECT(ADDRESS(ROW()+(0), COLUMN()+(-1), 1)), 2)</f>
        <v>6.92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0.305</v>
      </c>
      <c r="G16" s="20"/>
      <c r="H16" s="21">
        <v>22.13</v>
      </c>
      <c r="I16" s="21">
        <f ca="1">ROUND(INDIRECT(ADDRESS(ROW()+(0), COLUMN()+(-3), 1))*INDIRECT(ADDRESS(ROW()+(0), COLUMN()+(-1), 1)), 2)</f>
        <v>6.75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51.75</v>
      </c>
      <c r="I17" s="24">
        <f ca="1">ROUND(INDIRECT(ADDRESS(ROW()+(0), COLUMN()+(-3), 1))*INDIRECT(ADDRESS(ROW()+(0), COLUMN()+(-1), 1))/100, 2)</f>
        <v>1.04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52.79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142013</v>
      </c>
      <c r="F22" s="31"/>
      <c r="G22" s="31">
        <v>172013</v>
      </c>
      <c r="H22" s="31"/>
      <c r="I22" s="31"/>
      <c r="J22" s="31" t="s">
        <v>44</v>
      </c>
    </row>
    <row r="23" spans="1:10" ht="13.50" thickBot="1" customHeight="1">
      <c r="A23" s="32" t="s">
        <v>45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