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<sst xmlns="http://schemas.openxmlformats.org/spreadsheetml/2006/main" count="42" uniqueCount="42">
  <si>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</si>
  <si>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RAG065</t>
  </si>
  <si>
    <t xml:space="preserve">m²</t>
  </si>
  <si>
    <t xml:space="preserve">Ladrilhamento STON-KER "BUTECH", sobre superfície suporte exterior de argamassa de cimento ou betão.</t>
  </si>
  <si>
    <r>
      <rPr>
        <sz val="8.25"/>
        <color rgb="FF000000"/>
        <rFont val="Arial"/>
        <family val="2"/>
      </rPr>
      <t xml:space="preserve">Ladrilhamento com placas de grés porcelânico de grande formato STON-KER de "BUTECH", "PORCELANOSA GRUPO", série Durango, acabamento Arena, de 37,3x37,3x1 cm, colocadas sobre uma superfície suporte de argamassa de cimento ou betão em paramento interior, assentes com cimento cola melhorado, C2 TE, com deslizamento reduzido e tempo de colocação ampliado, Fr-one Gris "BUTECH", sem junta (separação entre ladrilhos entre 1,5 e 3 mm); com cantoneiras de perfil de PVC, Schlüter-JOLLY-P BW 45 "SCHLÜTER-SYSTEMS", de 4,5 mm de altura, cor branca RAL 9010 acabamento brilhante;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</si>
  <si>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</si>
  <si>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</si>
  <si>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</si>
  <si>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</si>
  <si>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</si>
  <si>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</si>
  <si>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mt09mcb010e</t>
  </si>
  <si>
    <t xml:space="preserve">kg</t>
  </si>
  <si>
    <t xml:space="preserve">Cimento cola melhorado, C2 TE, com deslizamento reduzido e tempo de colocação ampliado, segundo NP EN 12004, Fr-one Gris "BUTECH", para fachadas cerâmicas, à base de cimentos de alta resistência, inertes seleccionados e alto conteúdo de resinas sintéticas.</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</si>
  <si>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</si>
  <si>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</si>
  <si>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</si>
  <si>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mt12pcb020hnS1</t>
  </si>
  <si>
    <t xml:space="preserve">m²</t>
  </si>
  <si>
    <t xml:space="preserve">Placa de grés porcelânico de grande formato STON-KER de "BUTECH", "PORCELANOSA GRUPO", série Durango, acabamento Arena, de 37,3x37,3x1 cm.</t>
  </si>
  <si>
    <t xml:space="preserve">mt09mcb020a</t>
  </si>
  <si>
    <t xml:space="preserve">kg</t>
  </si>
  <si>
    <t xml:space="preserve">Argamassa de juntas cimentosa Colorstuk 0-4 "BUTECH", tipo CG2, segundo EN 13888, cor Manhattan, para juntas de até 4 mm, à base de cimentos de alta resistência, inertes seleccionados, pigmentos e aditivos específicos, para todo tipo de peças cerâmicas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</si>
  <si>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</si>
  <si>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</si>
  <si>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</si>
  <si>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</si>
  <si>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</si>
  <si>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</si>
  <si>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</si>
  <si>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</si>
  <si>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12,71€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</si>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</sst>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3.57" customWidth="1"/>
    <col min="5" max="5" width="70.55"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6</v>
      </c>
      <c r="H9" s="11"/>
      <c r="I9" s="13">
        <v>0.92</v>
      </c>
      <c r="J9" s="13">
        <f ca="1">ROUND(INDIRECT(ADDRESS(ROW()+(0), COLUMN()+(-3), 1))*INDIRECT(ADDRESS(ROW()+(0), COLUMN()+(-1), 1)), 2)</f>
        <v>5.52</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24.00" thickBot="1" customHeight="1">
      <c r="A11" s="14" t="s">
        <v>17</v>
      </c>
      <c r="B11" s="14"/>
      <c r="C11" s="14"/>
      <c r="D11" s="15" t="s">
        <v>18</v>
      </c>
      <c r="E11" s="14" t="s">
        <v>19</v>
      </c>
      <c r="F11" s="14"/>
      <c r="G11" s="16">
        <v>1.05</v>
      </c>
      <c r="H11" s="16"/>
      <c r="I11" s="17">
        <v>37.5</v>
      </c>
      <c r="J11" s="17">
        <f ca="1">ROUND(INDIRECT(ADDRESS(ROW()+(0), COLUMN()+(-3), 1))*INDIRECT(ADDRESS(ROW()+(0), COLUMN()+(-1), 1)), 2)</f>
        <v>39.38</v>
      </c>
      <c r="K11" s="17"/>
    </row>
    <row r="12" spans="1:11" ht="45.00" thickBot="1" customHeight="1">
      <c r="A12" s="14" t="s">
        <v>20</v>
      </c>
      <c r="B12" s="14"/>
      <c r="C12" s="14"/>
      <c r="D12" s="15" t="s">
        <v>21</v>
      </c>
      <c r="E12" s="14" t="s">
        <v>22</v>
      </c>
      <c r="F12" s="14"/>
      <c r="G12" s="16">
        <v>0.5</v>
      </c>
      <c r="H12" s="16"/>
      <c r="I12" s="17">
        <v>1.65</v>
      </c>
      <c r="J12" s="17">
        <f ca="1">ROUND(INDIRECT(ADDRESS(ROW()+(0), COLUMN()+(-3), 1))*INDIRECT(ADDRESS(ROW()+(0), COLUMN()+(-1), 1)), 2)</f>
        <v>0.83</v>
      </c>
      <c r="K12" s="17"/>
    </row>
    <row r="13" spans="1:11" ht="13.50" thickBot="1" customHeight="1">
      <c r="A13" s="14" t="s">
        <v>23</v>
      </c>
      <c r="B13" s="14"/>
      <c r="C13" s="14"/>
      <c r="D13" s="15" t="s">
        <v>24</v>
      </c>
      <c r="E13" s="14" t="s">
        <v>25</v>
      </c>
      <c r="F13" s="14"/>
      <c r="G13" s="16">
        <v>0.444</v>
      </c>
      <c r="H13" s="16"/>
      <c r="I13" s="17">
        <v>18.85</v>
      </c>
      <c r="J13" s="17">
        <f ca="1">ROUND(INDIRECT(ADDRESS(ROW()+(0), COLUMN()+(-3), 1))*INDIRECT(ADDRESS(ROW()+(0), COLUMN()+(-1), 1)), 2)</f>
        <v>8.37</v>
      </c>
      <c r="K13" s="17"/>
    </row>
    <row r="14" spans="1:11" ht="13.50" thickBot="1" customHeight="1">
      <c r="A14" s="14" t="s">
        <v>26</v>
      </c>
      <c r="B14" s="14"/>
      <c r="C14" s="14"/>
      <c r="D14" s="18" t="s">
        <v>27</v>
      </c>
      <c r="E14" s="19" t="s">
        <v>28</v>
      </c>
      <c r="F14" s="19"/>
      <c r="G14" s="20">
        <v>0.222</v>
      </c>
      <c r="H14" s="20"/>
      <c r="I14" s="21">
        <v>18.4</v>
      </c>
      <c r="J14" s="21">
        <f ca="1">ROUND(INDIRECT(ADDRESS(ROW()+(0), COLUMN()+(-3), 1))*INDIRECT(ADDRESS(ROW()+(0), COLUMN()+(-1), 1)), 2)</f>
        <v>4.08</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59.34</v>
      </c>
      <c r="J15" s="24">
        <f ca="1">ROUND(INDIRECT(ADDRESS(ROW()+(0), COLUMN()+(-3), 1))*INDIRECT(ADDRESS(ROW()+(0), COLUMN()+(-1), 1))/100, 2)</f>
        <v>1.19</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60.53</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4" spans="1:1" ht="33.75" thickBot="1" customHeight="1">
      <c r="A24" s="1" t="s">
        <v>39</v>
      </c>
      <c r="B24" s="1"/>
      <c r="C24" s="1"/>
      <c r="D24" s="1"/>
      <c r="E24" s="1"/>
      <c r="F24" s="1"/>
      <c r="G24" s="1"/>
      <c r="H24" s="1"/>
      <c r="I24" s="1"/>
      <c r="J24" s="1"/>
      <c r="K24" s="1"/>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