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<sst xmlns="http://schemas.openxmlformats.org/spreadsheetml/2006/main" count="44" uniqueCount="44">
  <si>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</si>
  <si>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RAG055</t>
  </si>
  <si>
    <t xml:space="preserve">m²</t>
  </si>
  <si>
    <t xml:space="preserve">Ladrilhamento "GRESPANIA", sobre superfície suporte exterior de argamassa de cimento ou betão.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</si>
  <si>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argamassa de cimento ou betão em paramento exterior, assentes com cimento cola melhorado, C2 cor cinzento, sem junta (separação entre ladrilhos entre 1,5 e 3 mm); com cantoneiras de perfil de PVC, Schlüter-JOLLY-P BW 45 "SCHLÜTER-SYSTEMS", de 4,5 mm de altura, cor branca RAL 9010 acabamento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</si>
  <si>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</si>
  <si>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</si>
  <si>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</si>
  <si>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</si>
  <si>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</si>
  <si>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</si>
  <si>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</si>
  <si>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</si>
  <si>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</si>
  <si>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mt19als011ba</t>
  </si>
  <si>
    <t xml:space="preserve">m</t>
  </si>
  <si>
    <t xml:space="preserve">Perfil de PVC, Schlüter-JOLLY-P BW 45 "SCHLÜTER-SYSTEMS", de 4,5 mm de altura, cor branca RAL 9010 acabamento brilhante, com perfurações trapezoidais para a sua fixação, fornecido em barras de 2,5 m de comprimento, para remate de revestimentos e protecção de cantos.</t>
  </si>
  <si>
    <t xml:space="preserve">mt19agp010aabh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</si>
  <si>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</si>
  <si>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</si>
  <si>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mt09mcp020bE</t>
  </si>
  <si>
    <t xml:space="preserve">kg</t>
  </si>
  <si>
    <t xml:space="preserve">Argamassa de juntas cimentosa tipo L, cor branca, para juntas de até 3 mm, à base de cimento branco de alta resistência e aditivos especiais, para enchimento de juntas de peças cerâmicas com um grau de absorção médio-alto.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</si>
  <si>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</si>
  <si>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</si>
  <si>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</si>
  <si>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</si>
  <si>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</si>
  <si>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</si>
  <si>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</si>
  <si>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</si>
  <si>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15,31€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</si>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</sst>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0.7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0.41</v>
      </c>
      <c r="J9" s="13">
        <f ca="1">ROUND(INDIRECT(ADDRESS(ROW()+(0), COLUMN()+(-3), 1))*INDIRECT(ADDRESS(ROW()+(0), COLUMN()+(-1), 1)), 2)</f>
        <v>2.46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2.32</v>
      </c>
      <c r="J10" s="17">
        <f ca="1">ROUND(INDIRECT(ADDRESS(ROW()+(0), COLUMN()+(-3), 1))*INDIRECT(ADDRESS(ROW()+(0), COLUMN()+(-1), 1)), 2)</f>
        <v>1.16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52.77</v>
      </c>
      <c r="J11" s="17">
        <f ca="1">ROUND(INDIRECT(ADDRESS(ROW()+(0), COLUMN()+(-3), 1))*INDIRECT(ADDRESS(ROW()+(0), COLUMN()+(-1), 1)), 2)</f>
        <v>55.41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</v>
      </c>
      <c r="H12" s="16"/>
      <c r="I12" s="17">
        <v>1.62</v>
      </c>
      <c r="J12" s="17">
        <f ca="1">ROUND(INDIRECT(ADDRESS(ROW()+(0), COLUMN()+(-3), 1))*INDIRECT(ADDRESS(ROW()+(0), COLUMN()+(-1), 1)), 2)</f>
        <v>0.81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0.415</v>
      </c>
      <c r="H13" s="16"/>
      <c r="I13" s="17">
        <v>18.85</v>
      </c>
      <c r="J13" s="17">
        <f ca="1">ROUND(INDIRECT(ADDRESS(ROW()+(0), COLUMN()+(-3), 1))*INDIRECT(ADDRESS(ROW()+(0), COLUMN()+(-1), 1)), 2)</f>
        <v>7.82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0.207</v>
      </c>
      <c r="H14" s="20"/>
      <c r="I14" s="21">
        <v>18.4</v>
      </c>
      <c r="J14" s="21">
        <f ca="1">ROUND(INDIRECT(ADDRESS(ROW()+(0), COLUMN()+(-3), 1))*INDIRECT(ADDRESS(ROW()+(0), COLUMN()+(-1), 1)), 2)</f>
        <v>3.81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71.47</v>
      </c>
      <c r="J15" s="24">
        <f ca="1">ROUND(INDIRECT(ADDRESS(ROW()+(0), COLUMN()+(-3), 1))*INDIRECT(ADDRESS(ROW()+(0), COLUMN()+(-1), 1))/100, 2)</f>
        <v>1.43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72.9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/>
    </row>
    <row r="23" spans="1:11" ht="24.0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