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<sst xmlns="http://schemas.openxmlformats.org/spreadsheetml/2006/main" count="45" uniqueCount="45">
  <si>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</si>
  <si>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RAG042</t>
  </si>
  <si>
    <t xml:space="preserve">m²</t>
  </si>
  <si>
    <t xml:space="preserve">Ladrilhamento Techlam "LEVANTINA",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</si>
  <si>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placas de gesso laminado,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perfil de PVC, Schlüter-JOLLY-P W 45 "SCHLÜTER-SYSTEMS", de 4,5 mm de altura, cor branca RAL 9001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</si>
  <si>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</si>
  <si>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</si>
  <si>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</si>
  <si>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</si>
  <si>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</si>
  <si>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</si>
  <si>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</si>
  <si>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</si>
  <si>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</si>
  <si>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mt19als011aa</t>
  </si>
  <si>
    <t xml:space="preserve">m</t>
  </si>
  <si>
    <t xml:space="preserve">Perfil de PVC, Schlüter-JOLLY-P W 45 "SCHLÜTER-SYSTEMS", de 4,5 mm de altura, cor branca RAL 9001, com perfurações trapezoidais para a sua fixação, fornecido em barras de 2,5 m de comprimento, para remate de revestimentos e protecção de cantos.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</si>
  <si>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</si>
  <si>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</si>
  <si>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</si>
  <si>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</si>
  <si>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</si>
  <si>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</si>
  <si>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</si>
  <si>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</si>
  <si>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</si>
  <si>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</si>
  <si>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</si>
  <si>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</si>
  <si>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</si>
  <si>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</si>
  <si>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</si>
  <si>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</si>
  <si>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</si>
  <si>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10,51€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</si>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</sst>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0.410000</v>
      </c>
      <c r="I9" s="12">
        <f ca="1">ROUND(INDIRECT(ADDRESS(ROW()+(0), COLUMN()+(-3), 1))*INDIRECT(ADDRESS(ROW()+(0), COLUMN()+(-1), 1)), 2)</f>
        <v>2.460000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0.500000</v>
      </c>
      <c r="G10" s="15"/>
      <c r="H10" s="16">
        <v>2.200000</v>
      </c>
      <c r="I10" s="16">
        <f ca="1">ROUND(INDIRECT(ADDRESS(ROW()+(0), COLUMN()+(-3), 1))*INDIRECT(ADDRESS(ROW()+(0), COLUMN()+(-1), 1)), 2)</f>
        <v>1.100000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1.050000</v>
      </c>
      <c r="G11" s="15"/>
      <c r="H11" s="16">
        <v>24.570000</v>
      </c>
      <c r="I11" s="16">
        <f ca="1">ROUND(INDIRECT(ADDRESS(ROW()+(0), COLUMN()+(-3), 1))*INDIRECT(ADDRESS(ROW()+(0), COLUMN()+(-1), 1)), 2)</f>
        <v>25.800000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3.333000</v>
      </c>
      <c r="G12" s="15"/>
      <c r="H12" s="16">
        <v>0.030000</v>
      </c>
      <c r="I12" s="16">
        <f ca="1">ROUND(INDIRECT(ADDRESS(ROW()+(0), COLUMN()+(-3), 1))*INDIRECT(ADDRESS(ROW()+(0), COLUMN()+(-1), 1)), 2)</f>
        <v>0.100000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1.000000</v>
      </c>
      <c r="G13" s="15"/>
      <c r="H13" s="16">
        <v>0.990000</v>
      </c>
      <c r="I13" s="16">
        <f ca="1">ROUND(INDIRECT(ADDRESS(ROW()+(0), COLUMN()+(-3), 1))*INDIRECT(ADDRESS(ROW()+(0), COLUMN()+(-1), 1)), 2)</f>
        <v>0.990000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0.559000</v>
      </c>
      <c r="G14" s="15"/>
      <c r="H14" s="16">
        <v>16.850000</v>
      </c>
      <c r="I14" s="16">
        <f ca="1">ROUND(INDIRECT(ADDRESS(ROW()+(0), COLUMN()+(-3), 1))*INDIRECT(ADDRESS(ROW()+(0), COLUMN()+(-1), 1)), 2)</f>
        <v>9.420000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0.559000</v>
      </c>
      <c r="G15" s="19"/>
      <c r="H15" s="20">
        <v>16.450000</v>
      </c>
      <c r="I15" s="20">
        <f ca="1">ROUND(INDIRECT(ADDRESS(ROW()+(0), COLUMN()+(-3), 1))*INDIRECT(ADDRESS(ROW()+(0), COLUMN()+(-1), 1)), 2)</f>
        <v>9.200000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49.070000</v>
      </c>
      <c r="I16" s="23">
        <f ca="1">ROUND(INDIRECT(ADDRESS(ROW()+(0), COLUMN()+(-3), 1))*INDIRECT(ADDRESS(ROW()+(0), COLUMN()+(-1), 1))/100, 2)</f>
        <v>0.980000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50.050000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