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<sst xmlns="http://schemas.openxmlformats.org/spreadsheetml/2006/main" count="45" uniqueCount="45">
  <si>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</si>
  <si>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ISD020</t>
  </si>
  <si>
    <t xml:space="preserve">Ud</t>
  </si>
  <si>
    <t xml:space="preserve">Rede de ramais de descarga.</t>
  </si>
  <si>
    <r>
      <rPr>
        <sz val="8.25"/>
        <color rgb="FF000000"/>
        <rFont val="Arial"/>
        <family val="2"/>
      </rPr>
      <t xml:space="preserve">Rede interior de drenagem para casa de banho com capacidade para: sanita, lavatório simples, banheira, bidé, realizada com tubo de PVC, série B.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</si>
  <si>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</si>
  <si>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</si>
  <si>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</si>
  <si>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</si>
  <si>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</si>
  <si>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</si>
  <si>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mt36tit010bc</t>
  </si>
  <si>
    <t xml:space="preserve">m</t>
  </si>
  <si>
    <t xml:space="preserve">Tubo de PVC, série B, de 40 mm de diâmetro e 3 mm de espessura, segundo NP EN 1329-1, com o preço incrementado em 10% relativamente a acessórios e peças especiais.</t>
  </si>
  <si>
    <t xml:space="preserve">mt36tit010cc</t>
  </si>
  <si>
    <t xml:space="preserve">m</t>
  </si>
  <si>
    <t xml:space="preserve">Tubo de PVC, série B, de 50 mm de diâmetro e 3 mm de espessura, segundo NP EN 1329-1,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</si>
  <si>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</si>
  <si>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</si>
  <si>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</si>
  <si>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</si>
  <si>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</si>
  <si>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</si>
  <si>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</si>
  <si>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</si>
  <si>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</si>
  <si>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</si>
  <si>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</si>
  <si>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</si>
  <si>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mt36bsp010a</t>
  </si>
  <si>
    <t xml:space="preserve">Ud</t>
  </si>
  <si>
    <t xml:space="preserve">Sifão de pavimento de PVC, de 90 mm de diâmetro e 80 mm de altura, com uma entrada de 40 mm de diâmetro e uma saída de 50 mm de diâmetro, com tampa cega de aço inoxidável.</t>
  </si>
  <si>
    <t xml:space="preserve">mt36tit010da</t>
  </si>
  <si>
    <t xml:space="preserve">m</t>
  </si>
  <si>
    <t xml:space="preserve">Tubo de PVC, série B, de 75 mm de diâmetro e 3 mm de espessura, segundo NP EN 1329-1.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</si>
  <si>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</si>
  <si>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</si>
  <si>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</si>
  <si>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</si>
  <si>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</si>
  <si>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</si>
  <si>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</si>
  <si>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</si>
  <si>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27,49€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</si>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</sst>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3.840000</v>
      </c>
      <c r="G9" s="13">
        <v>3.580000</v>
      </c>
      <c r="H9" s="13">
        <f ca="1">ROUND(INDIRECT(ADDRESS(ROW()+(0), COLUMN()+(-2), 1))*INDIRECT(ADDRESS(ROW()+(0), COLUMN()+(-1), 1)), 2)</f>
        <v>13.750000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1.320000</v>
      </c>
      <c r="G10" s="17">
        <v>4.570000</v>
      </c>
      <c r="H10" s="17">
        <f ca="1">ROUND(INDIRECT(ADDRESS(ROW()+(0), COLUMN()+(-2), 1))*INDIRECT(ADDRESS(ROW()+(0), COLUMN()+(-1), 1)), 2)</f>
        <v>6.030000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2.125000</v>
      </c>
      <c r="G11" s="17">
        <v>9.440000</v>
      </c>
      <c r="H11" s="17">
        <f ca="1">ROUND(INDIRECT(ADDRESS(ROW()+(0), COLUMN()+(-2), 1))*INDIRECT(ADDRESS(ROW()+(0), COLUMN()+(-1), 1)), 2)</f>
        <v>20.060000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0.445000</v>
      </c>
      <c r="G12" s="17">
        <v>15.740000</v>
      </c>
      <c r="H12" s="17">
        <f ca="1">ROUND(INDIRECT(ADDRESS(ROW()+(0), COLUMN()+(-2), 1))*INDIRECT(ADDRESS(ROW()+(0), COLUMN()+(-1), 1)), 2)</f>
        <v>7.000000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0.222000</v>
      </c>
      <c r="G13" s="17">
        <v>21.810000</v>
      </c>
      <c r="H13" s="17">
        <f ca="1">ROUND(INDIRECT(ADDRESS(ROW()+(0), COLUMN()+(-2), 1))*INDIRECT(ADDRESS(ROW()+(0), COLUMN()+(-1), 1)), 2)</f>
        <v>4.840000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0.700000</v>
      </c>
      <c r="G14" s="17">
        <v>4.650000</v>
      </c>
      <c r="H14" s="17">
        <f ca="1">ROUND(INDIRECT(ADDRESS(ROW()+(0), COLUMN()+(-2), 1))*INDIRECT(ADDRESS(ROW()+(0), COLUMN()+(-1), 1)), 2)</f>
        <v>3.260000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1.000000</v>
      </c>
      <c r="G15" s="17">
        <v>4.160000</v>
      </c>
      <c r="H15" s="17">
        <f ca="1">ROUND(INDIRECT(ADDRESS(ROW()+(0), COLUMN()+(-2), 1))*INDIRECT(ADDRESS(ROW()+(0), COLUMN()+(-1), 1)), 2)</f>
        <v>4.160000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1.000000</v>
      </c>
      <c r="G16" s="17">
        <v>6.270000</v>
      </c>
      <c r="H16" s="17">
        <f ca="1">ROUND(INDIRECT(ADDRESS(ROW()+(0), COLUMN()+(-2), 1))*INDIRECT(ADDRESS(ROW()+(0), COLUMN()+(-1), 1)), 2)</f>
        <v>6.270000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9.695000</v>
      </c>
      <c r="G17" s="17">
        <v>19.030000</v>
      </c>
      <c r="H17" s="17">
        <f ca="1">ROUND(INDIRECT(ADDRESS(ROW()+(0), COLUMN()+(-2), 1))*INDIRECT(ADDRESS(ROW()+(0), COLUMN()+(-1), 1)), 2)</f>
        <v>184.500000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4.847000</v>
      </c>
      <c r="G18" s="21">
        <v>17.950000</v>
      </c>
      <c r="H18" s="21">
        <f ca="1">ROUND(INDIRECT(ADDRESS(ROW()+(0), COLUMN()+(-2), 1))*INDIRECT(ADDRESS(ROW()+(0), COLUMN()+(-1), 1)), 2)</f>
        <v>87.000000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2.000000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336.870000</v>
      </c>
      <c r="H19" s="24">
        <f ca="1">ROUND(INDIRECT(ADDRESS(ROW()+(0), COLUMN()+(-2), 1))*INDIRECT(ADDRESS(ROW()+(0), COLUMN()+(-1), 1))/100, 2)</f>
        <v>6.740000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343.610000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