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<sst xmlns="http://schemas.openxmlformats.org/spreadsheetml/2006/main" count="44" uniqueCount="44">
  <si>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</si>
  <si>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RAG054</t>
  </si>
  <si>
    <t xml:space="preserve">m²</t>
  </si>
  <si>
    <t xml:space="preserve">Ladrilhamento "GRESPANIA", sobre superfície suporte interior de argamassa de cimento ou betão.</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</si>
  <si>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argamassa de cimento ou betão em paramento interior, assentes com cimento cola de utilização exclusiva para interiores, Ci cor cinzento, sem junta (separação entre ladrilhos entre 1,5 e 3 mm); com cantoneiras de perfil de PVC, Schlüter-JOLLY-P BW 45 "SCHLÜTER-SYSTEMS", de 4,5 mm de altura, cor branca RAL 9010 acabamento brilhante.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</si>
  <si>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</si>
  <si>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</si>
  <si>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</si>
  <si>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</si>
  <si>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</si>
  <si>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</si>
  <si>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</si>
  <si>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</si>
  <si>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</si>
  <si>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</si>
  <si>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</si>
  <si>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</si>
  <si>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mt19agp010aabh</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</si>
  <si>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</si>
  <si>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</si>
  <si>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</si>
  <si>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</si>
  <si>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</si>
  <si>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</si>
  <si>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</si>
  <si>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</si>
  <si>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</si>
  <si>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</si>
  <si>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</si>
  <si>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</si>
  <si>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</si>
  <si>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14,68€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</si>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</sst>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0.22</v>
      </c>
      <c r="J9" s="13">
        <f ca="1">ROUND(INDIRECT(ADDRESS(ROW()+(0), COLUMN()+(-3), 1))*INDIRECT(ADDRESS(ROW()+(0), COLUMN()+(-1), 1)), 2)</f>
        <v>1.32</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34.50" thickBot="1" customHeight="1">
      <c r="A11" s="14" t="s">
        <v>17</v>
      </c>
      <c r="B11" s="14"/>
      <c r="C11" s="14"/>
      <c r="D11" s="15" t="s">
        <v>18</v>
      </c>
      <c r="E11" s="14" t="s">
        <v>19</v>
      </c>
      <c r="F11" s="14"/>
      <c r="G11" s="16">
        <v>1.05</v>
      </c>
      <c r="H11" s="16"/>
      <c r="I11" s="17">
        <v>52.77</v>
      </c>
      <c r="J11" s="17">
        <f ca="1">ROUND(INDIRECT(ADDRESS(ROW()+(0), COLUMN()+(-3), 1))*INDIRECT(ADDRESS(ROW()+(0), COLUMN()+(-1), 1)), 2)</f>
        <v>55.41</v>
      </c>
      <c r="K11" s="17"/>
    </row>
    <row r="12" spans="1:11" ht="34.50" thickBot="1" customHeight="1">
      <c r="A12" s="14" t="s">
        <v>20</v>
      </c>
      <c r="B12" s="14"/>
      <c r="C12" s="14"/>
      <c r="D12" s="15" t="s">
        <v>21</v>
      </c>
      <c r="E12" s="14" t="s">
        <v>22</v>
      </c>
      <c r="F12" s="14"/>
      <c r="G12" s="16">
        <v>0.5</v>
      </c>
      <c r="H12" s="16"/>
      <c r="I12" s="17">
        <v>1.62</v>
      </c>
      <c r="J12" s="17">
        <f ca="1">ROUND(INDIRECT(ADDRESS(ROW()+(0), COLUMN()+(-3), 1))*INDIRECT(ADDRESS(ROW()+(0), COLUMN()+(-1), 1)), 2)</f>
        <v>0.81</v>
      </c>
      <c r="K12" s="17"/>
    </row>
    <row r="13" spans="1:11" ht="13.50" thickBot="1" customHeight="1">
      <c r="A13" s="14" t="s">
        <v>23</v>
      </c>
      <c r="B13" s="14"/>
      <c r="C13" s="14"/>
      <c r="D13" s="15" t="s">
        <v>24</v>
      </c>
      <c r="E13" s="14" t="s">
        <v>25</v>
      </c>
      <c r="F13" s="14"/>
      <c r="G13" s="16">
        <v>0.35</v>
      </c>
      <c r="H13" s="16"/>
      <c r="I13" s="17">
        <v>18.85</v>
      </c>
      <c r="J13" s="17">
        <f ca="1">ROUND(INDIRECT(ADDRESS(ROW()+(0), COLUMN()+(-3), 1))*INDIRECT(ADDRESS(ROW()+(0), COLUMN()+(-1), 1)), 2)</f>
        <v>6.6</v>
      </c>
      <c r="K13" s="17"/>
    </row>
    <row r="14" spans="1:11" ht="13.50" thickBot="1" customHeight="1">
      <c r="A14" s="14" t="s">
        <v>26</v>
      </c>
      <c r="B14" s="14"/>
      <c r="C14" s="14"/>
      <c r="D14" s="18" t="s">
        <v>27</v>
      </c>
      <c r="E14" s="19" t="s">
        <v>28</v>
      </c>
      <c r="F14" s="19"/>
      <c r="G14" s="20">
        <v>0.175</v>
      </c>
      <c r="H14" s="20"/>
      <c r="I14" s="21">
        <v>18.4</v>
      </c>
      <c r="J14" s="21">
        <f ca="1">ROUND(INDIRECT(ADDRESS(ROW()+(0), COLUMN()+(-3), 1))*INDIRECT(ADDRESS(ROW()+(0), COLUMN()+(-1), 1)), 2)</f>
        <v>3.22</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68.52</v>
      </c>
      <c r="J15" s="24">
        <f ca="1">ROUND(INDIRECT(ADDRESS(ROW()+(0), COLUMN()+(-3), 1))*INDIRECT(ADDRESS(ROW()+(0), COLUMN()+(-1), 1))/100, 2)</f>
        <v>1.37</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69.89</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