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<sst xmlns="http://schemas.openxmlformats.org/spreadsheetml/2006/main" count="44" uniqueCount="44">
  <si>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</si>
  <si>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RAG026</t>
  </si>
  <si>
    <t xml:space="preserve">m²</t>
  </si>
  <si>
    <t xml:space="preserve">Ladrilhamento "TAU CERÁMICA",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</si>
  <si>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duplamente 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perfil de PVC, Schlüter-JOLLY-P W 45 "SCHLÜTER-SYSTEMS", de 4,5 mm de altura, cor branca RAL 9001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</si>
  <si>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</si>
  <si>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</si>
  <si>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</si>
  <si>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</si>
  <si>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</si>
  <si>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</si>
  <si>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</si>
  <si>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</si>
  <si>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</si>
  <si>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mt19als011aa</t>
  </si>
  <si>
    <t xml:space="preserve">m</t>
  </si>
  <si>
    <t xml:space="preserve">Perfil de PVC, Schlüter-JOLLY-P W 45 "SCHLÜTER-SYSTEMS", de 4,5 mm de altura, cor branca RAL 9001, com perfurações trapezoidais para a sua fixação, fornecido em barras de 2,5 m de comprimento, para remate de revestimentos e protecção de cantos.</t>
  </si>
  <si>
    <t xml:space="preserve">mt19act012ia</t>
  </si>
  <si>
    <t xml:space="preserve">m²</t>
  </si>
  <si>
    <t xml:space="preserve">Ladrilho cerâmico de grés porcelânico, estilo mármore "TAU CERÁMICA", capacidade de absorção de água E&lt;0,5%, grupo BIa, 30x60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</si>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</sst>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61" customWidth="1"/>
    <col min="4" max="4" width="19.89" customWidth="1"/>
    <col min="5" max="5" width="28.56" customWidth="1"/>
    <col min="6" max="6" width="2.38" customWidth="1"/>
    <col min="7" max="7" width="8.16" customWidth="1"/>
    <col min="8" max="8" width="3.06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4"/>
      <c r="K8" s="16">
        <v>0.210000</v>
      </c>
      <c r="L8" s="16"/>
      <c r="M8" s="16">
        <f ca="1">ROUND(INDIRECT(ADDRESS(ROW()+(0), COLUMN()+(-5), 1))*INDIRECT(ADDRESS(ROW()+(0), COLUMN()+(-2), 1)), 2)</f>
        <v>2.310000</v>
      </c>
      <c r="N8" s="16"/>
    </row>
    <row r="9" spans="1:14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2.200000</v>
      </c>
      <c r="L9" s="20"/>
      <c r="M9" s="20">
        <f ca="1">ROUND(INDIRECT(ADDRESS(ROW()+(0), COLUMN()+(-5), 1))*INDIRECT(ADDRESS(ROW()+(0), COLUMN()+(-2), 1)), 2)</f>
        <v>1.100000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25.700000</v>
      </c>
      <c r="L10" s="20"/>
      <c r="M10" s="20">
        <f ca="1">ROUND(INDIRECT(ADDRESS(ROW()+(0), COLUMN()+(-5), 1))*INDIRECT(ADDRESS(ROW()+(0), COLUMN()+(-2), 1)), 2)</f>
        <v>26.990000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0.900000</v>
      </c>
      <c r="L11" s="20"/>
      <c r="M11" s="20">
        <f ca="1">ROUND(INDIRECT(ADDRESS(ROW()+(0), COLUMN()+(-5), 1))*INDIRECT(ADDRESS(ROW()+(0), COLUMN()+(-2),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0.401000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6.760000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0.401000</v>
      </c>
      <c r="I13" s="23"/>
      <c r="J13" s="23"/>
      <c r="K13" s="24">
        <v>16.450000</v>
      </c>
      <c r="L13" s="24"/>
      <c r="M13" s="24">
        <f ca="1">ROUND(INDIRECT(ADDRESS(ROW()+(0), COLUMN()+(-5), 1))*INDIRECT(ADDRESS(ROW()+(0), COLUMN()+(-2), 1)), 2)</f>
        <v>6.600000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44.210000</v>
      </c>
      <c r="L14" s="28"/>
      <c r="M14" s="28">
        <f ca="1">ROUND(INDIRECT(ADDRESS(ROW()+(0), COLUMN()+(-5), 1))*INDIRECT(ADDRESS(ROW()+(0), COLUMN()+(-2), 1))/100, 2)</f>
        <v>0.880000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45.090000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