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<sst xmlns="http://schemas.openxmlformats.org/spreadsheetml/2006/main" count="47" uniqueCount="47">
  <si>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</si>
  <si>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RAG024</t>
  </si>
  <si>
    <t xml:space="preserve">m²</t>
  </si>
  <si>
    <t xml:space="preserve">Ladrilhamento "TAU CERÁMICA", sobre superfície suporte interior de gesso ou placas de escaiola.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</si>
  <si>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gesso ou placas de escaiola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perfil de PVC, Schlüter-JOLLY-P W 45 "SCHLÜTER-SYSTEMS", de 4,5 mm de altura, cor branca RAL 9001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</si>
  <si>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</si>
  <si>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</si>
  <si>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</si>
  <si>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</si>
  <si>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</si>
  <si>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</si>
  <si>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</si>
  <si>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</si>
  <si>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</si>
  <si>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</si>
  <si>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</si>
  <si>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</si>
  <si>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mt19als011aa</t>
  </si>
  <si>
    <t xml:space="preserve">m</t>
  </si>
  <si>
    <t xml:space="preserve">Perfil de PVC, Schlüter-JOLLY-P W 45 "SCHLÜTER-SYSTEMS", de 4,5 mm de altura, cor branca RAL 9001, com perfurações trapezoidais para a sua fixação, fornecido em barras de 2,5 m de comprimento, para remate de revestimentos e protecção de cantos.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</si>
  <si>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</si>
  <si>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</si>
  <si>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</si>
  <si>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</si>
  <si>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</si>
  <si>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</si>
  <si>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</si>
  <si>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</si>
  <si>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</si>
  <si>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</si>
  <si>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</si>
  <si>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</si>
  <si>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</si>
  <si>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</si>
  <si>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5,90€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</si>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</sst>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4"/>
      <c r="K8" s="16">
        <v>4.850000</v>
      </c>
      <c r="L8" s="16"/>
      <c r="M8" s="16">
        <f ca="1">ROUND(INDIRECT(ADDRESS(ROW()+(0), COLUMN()+(-5), 1))*INDIRECT(ADDRESS(ROW()+(0), COLUMN()+(-2), 1)), 2)</f>
        <v>1.210000</v>
      </c>
      <c r="N8" s="16"/>
    </row>
    <row r="9" spans="1:14" ht="55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19"/>
      <c r="K9" s="20">
        <v>0.210000</v>
      </c>
      <c r="L9" s="20"/>
      <c r="M9" s="20">
        <f ca="1">ROUND(INDIRECT(ADDRESS(ROW()+(0), COLUMN()+(-5), 1))*INDIRECT(ADDRESS(ROW()+(0), COLUMN()+(-2), 1)), 2)</f>
        <v>1.260000</v>
      </c>
      <c r="N9" s="20"/>
    </row>
    <row r="10" spans="1:14" ht="45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2.200000</v>
      </c>
      <c r="L10" s="20"/>
      <c r="M10" s="20">
        <f ca="1">ROUND(INDIRECT(ADDRESS(ROW()+(0), COLUMN()+(-5), 1))*INDIRECT(ADDRESS(ROW()+(0), COLUMN()+(-2), 1)), 2)</f>
        <v>1.100000</v>
      </c>
      <c r="N10" s="20"/>
    </row>
    <row r="11" spans="1:14" ht="24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11.800000</v>
      </c>
      <c r="L11" s="20"/>
      <c r="M11" s="20">
        <f ca="1">ROUND(INDIRECT(ADDRESS(ROW()+(0), COLUMN()+(-5), 1))*INDIRECT(ADDRESS(ROW()+(0), COLUMN()+(-2), 1)), 2)</f>
        <v>12.390000</v>
      </c>
      <c r="N11" s="20"/>
    </row>
    <row r="12" spans="1:14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19"/>
      <c r="K12" s="20">
        <v>0.900000</v>
      </c>
      <c r="L12" s="20"/>
      <c r="M12" s="20">
        <f ca="1">ROUND(INDIRECT(ADDRESS(ROW()+(0), COLUMN()+(-5), 1))*INDIRECT(ADDRESS(ROW()+(0), COLUMN()+(-2), 1)), 2)</f>
        <v>0.450000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0.334000</v>
      </c>
      <c r="I13" s="19"/>
      <c r="J13" s="19"/>
      <c r="K13" s="20">
        <v>16.850000</v>
      </c>
      <c r="L13" s="20"/>
      <c r="M13" s="20">
        <f ca="1">ROUND(INDIRECT(ADDRESS(ROW()+(0), COLUMN()+(-5), 1))*INDIRECT(ADDRESS(ROW()+(0), COLUMN()+(-2), 1)), 2)</f>
        <v>5.630000</v>
      </c>
      <c r="N13" s="20"/>
    </row>
    <row r="14" spans="1:14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0.334000</v>
      </c>
      <c r="I14" s="23"/>
      <c r="J14" s="23"/>
      <c r="K14" s="24">
        <v>16.450000</v>
      </c>
      <c r="L14" s="24"/>
      <c r="M14" s="24">
        <f ca="1">ROUND(INDIRECT(ADDRESS(ROW()+(0), COLUMN()+(-5), 1))*INDIRECT(ADDRESS(ROW()+(0), COLUMN()+(-2), 1)), 2)</f>
        <v>5.490000</v>
      </c>
      <c r="N14" s="24"/>
    </row>
    <row r="15" spans="1:14" ht="13.50" thickBot="1" customHeight="1">
      <c r="A15" s="22"/>
      <c r="B15" s="25" t="s">
        <v>32</v>
      </c>
      <c r="C15" s="26" t="s">
        <v>33</v>
      </c>
      <c r="D15" s="26"/>
      <c r="E15" s="26"/>
      <c r="F15" s="26"/>
      <c r="G15" s="26"/>
      <c r="H15" s="27">
        <v>2.000000</v>
      </c>
      <c r="I15" s="27"/>
      <c r="J15" s="27"/>
      <c r="K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27.530000</v>
      </c>
      <c r="L15" s="28"/>
      <c r="M15" s="28">
        <f ca="1">ROUND(INDIRECT(ADDRESS(ROW()+(0), COLUMN()+(-5), 1))*INDIRECT(ADDRESS(ROW()+(0), COLUMN()+(-2), 1))/100, 2)</f>
        <v>0.550000</v>
      </c>
      <c r="N15" s="28"/>
    </row>
    <row r="16" spans="1:14" ht="13.50" thickBot="1" customHeight="1">
      <c r="A16" s="6" t="s">
        <v>34</v>
      </c>
      <c r="B16" s="7"/>
      <c r="C16" s="7"/>
      <c r="D16" s="7"/>
      <c r="E16" s="7"/>
      <c r="F16" s="7"/>
      <c r="G16" s="7"/>
      <c r="H16" s="29"/>
      <c r="I16" s="29"/>
      <c r="J16" s="29"/>
      <c r="K16" s="6" t="s">
        <v>35</v>
      </c>
      <c r="L16" s="6"/>
      <c r="M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28.080000</v>
      </c>
      <c r="N16" s="30"/>
    </row>
    <row r="19" spans="1:14" ht="13.50" thickBot="1" customHeight="1">
      <c r="A19" s="31" t="s">
        <v>36</v>
      </c>
      <c r="B19" s="31"/>
      <c r="C19" s="31"/>
      <c r="D19" s="31"/>
      <c r="E19" s="31"/>
      <c r="F19" s="31"/>
      <c r="G19" s="31" t="s">
        <v>37</v>
      </c>
      <c r="H19" s="31"/>
      <c r="I19" s="31"/>
      <c r="J19" s="31" t="s">
        <v>38</v>
      </c>
      <c r="K19" s="31"/>
      <c r="L19" s="31"/>
      <c r="M19" s="31"/>
      <c r="N19" s="31" t="s">
        <v>39</v>
      </c>
    </row>
    <row r="20" spans="1:14" ht="13.50" thickBot="1" customHeight="1">
      <c r="A20" s="32" t="s">
        <v>40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41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2" spans="1:14" ht="13.50" thickBot="1" customHeight="1">
      <c r="A22" s="32" t="s">
        <v>42</v>
      </c>
      <c r="B22" s="32"/>
      <c r="C22" s="32"/>
      <c r="D22" s="32"/>
      <c r="E22" s="32"/>
      <c r="F22" s="32"/>
      <c r="G22" s="33">
        <v>172013.000000</v>
      </c>
      <c r="H22" s="33"/>
      <c r="I22" s="33"/>
      <c r="J22" s="33">
        <v>172014.000000</v>
      </c>
      <c r="K22" s="33"/>
      <c r="L22" s="33"/>
      <c r="M22" s="33"/>
      <c r="N22" s="33"/>
    </row>
    <row r="23" spans="1:14" ht="24.00" thickBot="1" customHeight="1">
      <c r="A23" s="34" t="s">
        <v>43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A16:G16"/>
    <mergeCell ref="H16:J16"/>
    <mergeCell ref="K16:L16"/>
    <mergeCell ref="M16:N16"/>
    <mergeCell ref="A19:F19"/>
    <mergeCell ref="G19:I19"/>
    <mergeCell ref="J19:M19"/>
    <mergeCell ref="A20:F20"/>
    <mergeCell ref="G20:I21"/>
    <mergeCell ref="J20:M21"/>
    <mergeCell ref="N20:N21"/>
    <mergeCell ref="A21:F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