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<sst xmlns="http://schemas.openxmlformats.org/spreadsheetml/2006/main" count="42" uniqueCount="42">
  <si>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</si>
  <si>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</si>
  <si>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</si>
  <si>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</si>
  <si>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grupo BIII, resistência ao deslizamento até 15, colocado sobre uma superfície suporte de alvenaria, em paramentos interiores, assente com argamassa de cimento M-5, sem junta (separação entre 1,5 e 3 mm); com cantoneiras de perfil de PVC, Schlüter-JOLLY-P BW 45 "SCHLÜTER-SYSTEMS", de 4,5 mm de altura, cor branca RAL 9010 acabamento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</si>
  <si>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</si>
  <si>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</si>
  <si>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</si>
  <si>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</si>
  <si>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</si>
  <si>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</si>
  <si>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</si>
  <si>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</si>
  <si>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</si>
  <si>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mt19als011ba</t>
  </si>
  <si>
    <t xml:space="preserve">m</t>
  </si>
  <si>
    <t xml:space="preserve">Perfil de PVC, Schlüter-JOLLY-P BW 45 "SCHLÜTER-SYSTEMS", de 4,5 mm de altura, cor branca RAL 9010 acabamento brilhante, com perfurações trapezoidais para a sua fixação, fornecido em barras de 2,5 m de comprimento, para remate de revestimentos e protecção de cantos.</t>
  </si>
  <si>
    <t xml:space="preserve">mt19aba010a800</t>
  </si>
  <si>
    <t xml:space="preserve">m²</t>
  </si>
  <si>
    <t xml:space="preserve">Azulejo cerâmico liso, 15x15 cm, 8,00€/m², capacidade de absorção de água E&gt;10%, grupo BIII, segundo NP EN 14411, resistência ao deslizamento até 15 segundo ENV 12633.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</si>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</sst>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2.32</v>
      </c>
      <c r="J10" s="17">
        <f ca="1">ROUND(INDIRECT(ADDRESS(ROW()+(0), COLUMN()+(-3), 1))*INDIRECT(ADDRESS(ROW()+(0), COLUMN()+(-1), 1)), 2)</f>
        <v>1.16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8</v>
      </c>
      <c r="J11" s="17">
        <f ca="1">ROUND(INDIRECT(ADDRESS(ROW()+(0), COLUMN()+(-3), 1))*INDIRECT(ADDRESS(ROW()+(0), COLUMN()+(-1), 1)), 2)</f>
        <v>8.4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1.62</v>
      </c>
      <c r="J12" s="17">
        <f ca="1">ROUND(INDIRECT(ADDRESS(ROW()+(0), COLUMN()+(-3), 1))*INDIRECT(ADDRESS(ROW()+(0), COLUMN()+(-1), 1)), 2)</f>
        <v>0.24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</v>
      </c>
      <c r="H13" s="16"/>
      <c r="I13" s="17">
        <v>18.85</v>
      </c>
      <c r="J13" s="17">
        <f ca="1">ROUND(INDIRECT(ADDRESS(ROW()+(0), COLUMN()+(-3), 1))*INDIRECT(ADDRESS(ROW()+(0), COLUMN()+(-1), 1)), 2)</f>
        <v>9.43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0.25</v>
      </c>
      <c r="H14" s="20"/>
      <c r="I14" s="21">
        <v>18.4</v>
      </c>
      <c r="J14" s="21">
        <f ca="1">ROUND(INDIRECT(ADDRESS(ROW()+(0), COLUMN()+(-3), 1))*INDIRECT(ADDRESS(ROW()+(0), COLUMN()+(-1), 1)), 2)</f>
        <v>4.6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27.29</v>
      </c>
      <c r="J15" s="24">
        <f ca="1">ROUND(INDIRECT(ADDRESS(ROW()+(0), COLUMN()+(-3), 1))*INDIRECT(ADDRESS(ROW()+(0), COLUMN()+(-1), 1))/100, 2)</f>
        <v>0.55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27.84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