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<sst xmlns="http://schemas.openxmlformats.org/spreadsheetml/2006/main" count="120" uniqueCount="120">
  <si>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</si>
  <si>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QAB311</t>
  </si>
  <si>
    <t xml:space="preserve">m²</t>
  </si>
  <si>
    <t xml:space="preserve">Cobertura plana acessível, não ventilada, com pavimento fixo, para utilização desportiva. Impermeabilização com lâminas de poliolefinas.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</si>
  <si>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BARREIRA DE VAPOR: filme de polietileno; ISOLAMENTO TÉRMICO: painel rígido de poliestireno extrudido, de superfície lisa e bordo lateral a meia madeira, de 50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lâmina impermeabilizante, dessolidarizante e difusora de vapor de água de polietileno com estrutura nervurada e cavidades quadradas em forma de cola de milano, de 3 mm de espessura, Schlüter-DITRA 25 30M "SCHLÜTER-SYSTEMS", fixada ao suporte em toda a sua superfície através de cimento cola melhorado C2 E, juntas com banda de vedação Schlüter-KERDI-KEBA fixada com adesivo bicomponente Schlüter-KERDI-COLL-L, e sobreposições fixadas com adesivo bicomponente Schlüter-KERDI-COLL-L;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</si>
  <si>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</si>
  <si>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</si>
  <si>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</si>
  <si>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</si>
  <si>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</si>
  <si>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</si>
  <si>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</si>
  <si>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</si>
  <si>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</si>
  <si>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</si>
  <si>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</si>
  <si>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</si>
  <si>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</si>
  <si>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</si>
  <si>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</si>
  <si>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</si>
  <si>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</si>
  <si>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</si>
  <si>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</si>
  <si>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</si>
  <si>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</si>
  <si>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</si>
  <si>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</si>
  <si>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</si>
  <si>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</si>
  <si>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</si>
  <si>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</si>
  <si>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mt15var010a</t>
  </si>
  <si>
    <t xml:space="preserve">m²</t>
  </si>
  <si>
    <t xml:space="preserve">Barreira de vapor de filme de polietileno de baixa densidade (LDPE), de 0,1 mm de espessura e 100 g/m² de massa superficial.</t>
  </si>
  <si>
    <t xml:space="preserve">mt16pxa010ab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</si>
  <si>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</si>
  <si>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0,033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</si>
  <si>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</si>
  <si>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</si>
  <si>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</si>
  <si>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</si>
  <si>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</si>
  <si>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</si>
  <si>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</si>
  <si>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</si>
  <si>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</si>
  <si>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</si>
  <si>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</si>
  <si>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</si>
  <si>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</si>
  <si>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</si>
  <si>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</si>
  <si>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</si>
  <si>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</si>
  <si>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</si>
  <si>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</si>
  <si>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</si>
  <si>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</si>
  <si>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</si>
  <si>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</si>
  <si>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</si>
  <si>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</si>
  <si>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</si>
  <si>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</si>
  <si>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</si>
  <si>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</si>
  <si>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</si>
  <si>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</si>
  <si>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</si>
  <si>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</si>
  <si>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</si>
  <si>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</si>
  <si>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</si>
  <si>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</si>
  <si>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</si>
  <si>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</si>
  <si>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</si>
  <si>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</si>
  <si>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</si>
  <si>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</si>
  <si>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</si>
  <si>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</si>
  <si>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</si>
  <si>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</si>
  <si>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</si>
  <si>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</si>
  <si>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</si>
  <si>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</si>
  <si>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</si>
  <si>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</si>
  <si>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</si>
  <si>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</si>
  <si>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</si>
  <si>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40,90€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</si>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</sst>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0.6</v>
      </c>
      <c r="J16" s="17">
        <f ca="1">ROUND(INDIRECT(ADDRESS(ROW()+(0), COLUMN()+(-3), 1))*INDIRECT(ADDRESS(ROW()+(0), COLUMN()+(-1), 1)), 2)</f>
        <v>0.63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4.39</v>
      </c>
      <c r="J17" s="17">
        <f ca="1">ROUND(INDIRECT(ADDRESS(ROW()+(0), COLUMN()+(-3), 1))*INDIRECT(ADDRESS(ROW()+(0), COLUMN()+(-1), 1)), 2)</f>
        <v>4.61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1.05</v>
      </c>
      <c r="H18" s="16"/>
      <c r="I18" s="17">
        <v>0.52</v>
      </c>
      <c r="J18" s="17">
        <f ca="1">ROUND(INDIRECT(ADDRESS(ROW()+(0), COLUMN()+(-3), 1))*INDIRECT(ADDRESS(ROW()+(0), COLUMN()+(-1), 1)), 2)</f>
        <v>0.55</v>
      </c>
      <c r="K18" s="17"/>
    </row>
    <row r="19" spans="1:11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0.04</v>
      </c>
      <c r="H19" s="16"/>
      <c r="I19" s="17">
        <v>133.3</v>
      </c>
      <c r="J19" s="17">
        <f ca="1">ROUND(INDIRECT(ADDRESS(ROW()+(0), COLUMN()+(-3), 1))*INDIRECT(ADDRESS(ROW()+(0), COLUMN()+(-1), 1)), 2)</f>
        <v>5.33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4</v>
      </c>
      <c r="H20" s="16"/>
      <c r="I20" s="17">
        <v>0.35</v>
      </c>
      <c r="J20" s="17">
        <f ca="1">ROUND(INDIRECT(ADDRESS(ROW()+(0), COLUMN()+(-3), 1))*INDIRECT(ADDRESS(ROW()+(0), COLUMN()+(-1), 1)), 2)</f>
        <v>1.4</v>
      </c>
      <c r="K20" s="17"/>
    </row>
    <row r="21" spans="1:11" ht="45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16.14</v>
      </c>
      <c r="J21" s="17">
        <f ca="1">ROUND(INDIRECT(ADDRESS(ROW()+(0), COLUMN()+(-3), 1))*INDIRECT(ADDRESS(ROW()+(0), COLUMN()+(-1), 1)), 2)</f>
        <v>17.75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0.105</v>
      </c>
      <c r="H22" s="16"/>
      <c r="I22" s="17">
        <v>9.08</v>
      </c>
      <c r="J22" s="17">
        <f ca="1">ROUND(INDIRECT(ADDRESS(ROW()+(0), COLUMN()+(-3), 1))*INDIRECT(ADDRESS(ROW()+(0), COLUMN()+(-1), 1)), 2)</f>
        <v>0.95</v>
      </c>
      <c r="K22" s="17"/>
    </row>
    <row r="23" spans="1:11" ht="45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3.38</v>
      </c>
      <c r="J23" s="17">
        <f ca="1">ROUND(INDIRECT(ADDRESS(ROW()+(0), COLUMN()+(-3), 1))*INDIRECT(ADDRESS(ROW()+(0), COLUMN()+(-1), 1)), 2)</f>
        <v>0.34</v>
      </c>
      <c r="K23" s="17"/>
    </row>
    <row r="24" spans="1:11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1.1</v>
      </c>
      <c r="H24" s="16"/>
      <c r="I24" s="17">
        <v>4.72</v>
      </c>
      <c r="J24" s="17">
        <f ca="1">ROUND(INDIRECT(ADDRESS(ROW()+(0), COLUMN()+(-3), 1))*INDIRECT(ADDRESS(ROW()+(0), COLUMN()+(-1), 1)), 2)</f>
        <v>5.19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</v>
      </c>
      <c r="H25" s="16"/>
      <c r="I25" s="17">
        <v>78.57</v>
      </c>
      <c r="J25" s="17">
        <f ca="1">ROUND(INDIRECT(ADDRESS(ROW()+(0), COLUMN()+(-3), 1))*INDIRECT(ADDRESS(ROW()+(0), COLUMN()+(-1), 1)), 2)</f>
        <v>7.86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3.47</v>
      </c>
      <c r="J26" s="17">
        <f ca="1">ROUND(INDIRECT(ADDRESS(ROW()+(0), COLUMN()+(-3), 1))*INDIRECT(ADDRESS(ROW()+(0), COLUMN()+(-1), 1)), 2)</f>
        <v>2.78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0.8</v>
      </c>
      <c r="H27" s="16"/>
      <c r="I27" s="17">
        <v>11.36</v>
      </c>
      <c r="J27" s="17">
        <f ca="1">ROUND(INDIRECT(ADDRESS(ROW()+(0), COLUMN()+(-3), 1))*INDIRECT(ADDRESS(ROW()+(0), COLUMN()+(-1), 1)), 2)</f>
        <v>9.09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0.2</v>
      </c>
      <c r="H28" s="16"/>
      <c r="I28" s="17">
        <v>12.29</v>
      </c>
      <c r="J28" s="17">
        <f ca="1">ROUND(INDIRECT(ADDRESS(ROW()+(0), COLUMN()+(-3), 1))*INDIRECT(ADDRESS(ROW()+(0), COLUMN()+(-1), 1)), 2)</f>
        <v>2.46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0.056</v>
      </c>
      <c r="H29" s="16"/>
      <c r="I29" s="17">
        <v>1.68</v>
      </c>
      <c r="J29" s="17">
        <f ca="1">ROUND(INDIRECT(ADDRESS(ROW()+(0), COLUMN()+(-3), 1))*INDIRECT(ADDRESS(ROW()+(0), COLUMN()+(-1), 1)), 2)</f>
        <v>0.09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0.518</v>
      </c>
      <c r="H30" s="16"/>
      <c r="I30" s="17">
        <v>19.19</v>
      </c>
      <c r="J30" s="17">
        <f ca="1">ROUND(INDIRECT(ADDRESS(ROW()+(0), COLUMN()+(-3), 1))*INDIRECT(ADDRESS(ROW()+(0), COLUMN()+(-1), 1)), 2)</f>
        <v>9.94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1.358</v>
      </c>
      <c r="H31" s="16"/>
      <c r="I31" s="17">
        <v>18.15</v>
      </c>
      <c r="J31" s="17">
        <f ca="1">ROUND(INDIRECT(ADDRESS(ROW()+(0), COLUMN()+(-3), 1))*INDIRECT(ADDRESS(ROW()+(0), COLUMN()+(-1), 1)), 2)</f>
        <v>24.65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0.17</v>
      </c>
      <c r="H32" s="16"/>
      <c r="I32" s="17">
        <v>19.19</v>
      </c>
      <c r="J32" s="17">
        <f ca="1">ROUND(INDIRECT(ADDRESS(ROW()+(0), COLUMN()+(-3), 1))*INDIRECT(ADDRESS(ROW()+(0), COLUMN()+(-1), 1)), 2)</f>
        <v>3.26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0.17</v>
      </c>
      <c r="H33" s="16"/>
      <c r="I33" s="17">
        <v>18.74</v>
      </c>
      <c r="J33" s="17">
        <f ca="1">ROUND(INDIRECT(ADDRESS(ROW()+(0), COLUMN()+(-3), 1))*INDIRECT(ADDRESS(ROW()+(0), COLUMN()+(-1), 1)), 2)</f>
        <v>3.19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0.05</v>
      </c>
      <c r="H34" s="16"/>
      <c r="I34" s="17">
        <v>19.73</v>
      </c>
      <c r="J34" s="17">
        <f ca="1">ROUND(INDIRECT(ADDRESS(ROW()+(0), COLUMN()+(-3), 1))*INDIRECT(ADDRESS(ROW()+(0), COLUMN()+(-1), 1)), 2)</f>
        <v>0.99</v>
      </c>
      <c r="K34" s="17"/>
    </row>
    <row r="35" spans="1:11" ht="13.50" thickBot="1" customHeight="1">
      <c r="A35" s="14" t="s">
        <v>89</v>
      </c>
      <c r="B35" s="14"/>
      <c r="C35" s="14"/>
      <c r="D35" s="18" t="s">
        <v>90</v>
      </c>
      <c r="E35" s="19" t="s">
        <v>91</v>
      </c>
      <c r="F35" s="19"/>
      <c r="G35" s="20">
        <v>0.05</v>
      </c>
      <c r="H35" s="20"/>
      <c r="I35" s="21">
        <v>18.74</v>
      </c>
      <c r="J35" s="21">
        <f ca="1">ROUND(INDIRECT(ADDRESS(ROW()+(0), COLUMN()+(-3), 1))*INDIRECT(ADDRESS(ROW()+(0), COLUMN()+(-1), 1)), 2)</f>
        <v>0.94</v>
      </c>
      <c r="K35" s="21"/>
    </row>
    <row r="36" spans="1:11" ht="13.50" thickBot="1" customHeight="1">
      <c r="A36" s="19"/>
      <c r="B36" s="19"/>
      <c r="C36" s="19"/>
      <c r="D36" s="22" t="s">
        <v>92</v>
      </c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121.52</v>
      </c>
      <c r="J36" s="24">
        <f ca="1">ROUND(INDIRECT(ADDRESS(ROW()+(0), COLUMN()+(-3), 1))*INDIRECT(ADDRESS(ROW()+(0), COLUMN()+(-1), 1))/100, 2)</f>
        <v>2.43</v>
      </c>
      <c r="K36" s="24"/>
    </row>
    <row r="37" spans="1:11" ht="13.50" thickBot="1" customHeight="1">
      <c r="A37" s="25" t="s">
        <v>94</v>
      </c>
      <c r="B37" s="25"/>
      <c r="C37" s="25"/>
      <c r="D37" s="26"/>
      <c r="E37" s="26"/>
      <c r="F37" s="26"/>
      <c r="G37" s="27"/>
      <c r="H37" s="27"/>
      <c r="I37" s="25" t="s">
        <v>95</v>
      </c>
      <c r="J3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123.95</v>
      </c>
      <c r="K37" s="28"/>
    </row>
    <row r="40" spans="1:11" ht="13.50" thickBot="1" customHeight="1">
      <c r="A40" s="29" t="s">
        <v>96</v>
      </c>
      <c r="B40" s="29"/>
      <c r="C40" s="29"/>
      <c r="D40" s="29"/>
      <c r="E40" s="29"/>
      <c r="F40" s="29" t="s">
        <v>97</v>
      </c>
      <c r="G40" s="29"/>
      <c r="H40" s="29" t="s">
        <v>98</v>
      </c>
      <c r="I40" s="29"/>
      <c r="J40" s="29"/>
      <c r="K40" s="29" t="s">
        <v>99</v>
      </c>
    </row>
    <row r="41" spans="1:11" ht="13.50" thickBot="1" customHeight="1">
      <c r="A41" s="30" t="s">
        <v>100</v>
      </c>
      <c r="B41" s="30"/>
      <c r="C41" s="30"/>
      <c r="D41" s="30"/>
      <c r="E41" s="30"/>
      <c r="F41" s="31">
        <v>1.06202e+006</v>
      </c>
      <c r="G41" s="31"/>
      <c r="H41" s="31">
        <v>1.06202e+006</v>
      </c>
      <c r="I41" s="31"/>
      <c r="J41" s="31"/>
      <c r="K41" s="31"/>
    </row>
    <row r="42" spans="1:11" ht="13.50" thickBot="1" customHeight="1">
      <c r="A42" s="32" t="s">
        <v>101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102</v>
      </c>
      <c r="B43" s="30"/>
      <c r="C43" s="30"/>
      <c r="D43" s="30"/>
      <c r="E43" s="30"/>
      <c r="F43" s="31">
        <v>132003</v>
      </c>
      <c r="G43" s="31"/>
      <c r="H43" s="31">
        <v>162004</v>
      </c>
      <c r="I43" s="31"/>
      <c r="J43" s="31"/>
      <c r="K43" s="31"/>
    </row>
    <row r="44" spans="1:11" ht="13.50" thickBot="1" customHeight="1">
      <c r="A44" s="34" t="s">
        <v>103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104</v>
      </c>
      <c r="B45" s="32"/>
      <c r="C45" s="32"/>
      <c r="D45" s="32"/>
      <c r="E45" s="32"/>
      <c r="F45" s="33">
        <v>112010</v>
      </c>
      <c r="G45" s="33"/>
      <c r="H45" s="33">
        <v>112010</v>
      </c>
      <c r="I45" s="33"/>
      <c r="J45" s="33"/>
      <c r="K45" s="33"/>
    </row>
    <row r="46" spans="1:11" ht="13.50" thickBot="1" customHeight="1">
      <c r="A46" s="30" t="s">
        <v>105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/>
    </row>
    <row r="47" spans="1:11" ht="24.00" thickBot="1" customHeight="1">
      <c r="A47" s="32" t="s">
        <v>106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107</v>
      </c>
      <c r="B48" s="30"/>
      <c r="C48" s="30"/>
      <c r="D48" s="30"/>
      <c r="E48" s="30"/>
      <c r="F48" s="31">
        <v>172012</v>
      </c>
      <c r="G48" s="31"/>
      <c r="H48" s="31">
        <v>172013</v>
      </c>
      <c r="I48" s="31"/>
      <c r="J48" s="31"/>
      <c r="K48" s="31" t="s">
        <v>108</v>
      </c>
    </row>
    <row r="49" spans="1:11" ht="13.50" thickBot="1" customHeight="1">
      <c r="A49" s="32" t="s">
        <v>109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110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1.102e+006</v>
      </c>
      <c r="G52" s="31"/>
      <c r="H52" s="31">
        <v>1.102e+006</v>
      </c>
      <c r="I52" s="31"/>
      <c r="J52" s="31"/>
      <c r="K52" s="31"/>
    </row>
    <row r="53" spans="1:11" ht="13.50" thickBot="1" customHeight="1">
      <c r="A53" s="34" t="s">
        <v>113</v>
      </c>
      <c r="B53" s="34"/>
      <c r="C53" s="34"/>
      <c r="D53" s="34"/>
      <c r="E53" s="34"/>
      <c r="F53" s="35"/>
      <c r="G53" s="35"/>
      <c r="H53" s="35"/>
      <c r="I53" s="35"/>
      <c r="J53" s="35"/>
      <c r="K53" s="35"/>
    </row>
    <row r="54" spans="1:11" ht="13.50" thickBot="1" customHeight="1">
      <c r="A54" s="32" t="s">
        <v>114</v>
      </c>
      <c r="B54" s="32"/>
      <c r="C54" s="32"/>
      <c r="D54" s="32"/>
      <c r="E54" s="32"/>
      <c r="F54" s="33">
        <v>162006</v>
      </c>
      <c r="G54" s="33"/>
      <c r="H54" s="33">
        <v>162007</v>
      </c>
      <c r="I54" s="33"/>
      <c r="J54" s="33"/>
      <c r="K54" s="33"/>
    </row>
    <row r="55" spans="1:11" ht="13.50" thickBot="1" customHeight="1">
      <c r="A55" s="30" t="s">
        <v>115</v>
      </c>
      <c r="B55" s="30"/>
      <c r="C55" s="30"/>
      <c r="D55" s="30"/>
      <c r="E55" s="30"/>
      <c r="F55" s="31">
        <v>142013</v>
      </c>
      <c r="G55" s="31"/>
      <c r="H55" s="31">
        <v>172013</v>
      </c>
      <c r="I55" s="31"/>
      <c r="J55" s="31"/>
      <c r="K55" s="31">
        <v>3</v>
      </c>
    </row>
    <row r="56" spans="1:11" ht="13.50" thickBot="1" customHeight="1">
      <c r="A56" s="32" t="s">
        <v>116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9" spans="1:1" ht="33.75" thickBot="1" customHeight="1">
      <c r="A59" s="1" t="s">
        <v>117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1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2"/>
    <mergeCell ref="H52:J52"/>
    <mergeCell ref="K52:K54"/>
    <mergeCell ref="A53:E53"/>
    <mergeCell ref="F53:G53"/>
    <mergeCell ref="H53:J53"/>
    <mergeCell ref="A54:E54"/>
    <mergeCell ref="F54:G54"/>
    <mergeCell ref="H54:J54"/>
    <mergeCell ref="A55:E55"/>
    <mergeCell ref="F55:G56"/>
    <mergeCell ref="H55:J56"/>
    <mergeCell ref="K55:K56"/>
    <mergeCell ref="A56:E56"/>
    <mergeCell ref="A59:K59"/>
    <mergeCell ref="A60:K60"/>
    <mergeCell ref="A61:K61"/>
  </mergeCells>
  <pageMargins left="0.147638" right="0.147638" top="0.206693" bottom="0.206693" header="0.0" footer="0.0"/>
  <pageSetup paperSize="9" orientation="portrait"/>
  <rowBreaks count="0" manualBreakCount="0">
    </rowBreaks>
</worksheet>
</file>