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<sst xmlns="http://schemas.openxmlformats.org/spreadsheetml/2006/main" count="111" uniqueCount="111">
  <si>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</si>
  <si>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QAB021</t>
  </si>
  <si>
    <t xml:space="preserve">m²</t>
  </si>
  <si>
    <t xml:space="preserve">Cobertura plana acessível, não ventilada, com pavimento flutuante. Impermeabilização com lâminas de poliolefinas.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</si>
  <si>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poliestireno extrudido, de superfície lisa e bordo lateral a meia madeira, de 50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lâmina impermeabilizante flexível de polietileno, com ambas as faces revestidas de geotêxtil não tecido, Schlüter-KERDI 200 "SCHLÜTER-SYSTEMS", de 0,2 mm de espessura, fixada ao suporte em toda a sua superfície através de cimento cola de presa normal C1, juntas com banda de vedação Schlüter-KERDI-KEBA 100/125 fixada com adesivo bicomponente Schlüter-KERDI-COLL-L, e sobreposições fixadas com adesivo bicomponente Schlüter-KERDI-COLL-L; CAMADA SEPARADORA SOB PROTECÇÃO: geotêxtil de polipropileno-polietileno, (125 g/m²); CAMADA DE PROTECÇÃO: pavimento flutuante de ladrilhos de cimento de 40x40 cm, apoiados sobre suportes reguláveis em altura,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</si>
  <si>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</si>
  <si>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</si>
  <si>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</si>
  <si>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</si>
  <si>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</si>
  <si>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</si>
  <si>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</si>
  <si>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</si>
  <si>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</si>
  <si>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</si>
  <si>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</si>
  <si>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</si>
  <si>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</si>
  <si>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</si>
  <si>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</si>
  <si>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</si>
  <si>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</si>
  <si>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</si>
  <si>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</si>
  <si>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</si>
  <si>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</si>
  <si>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</si>
  <si>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</si>
  <si>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</si>
  <si>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</si>
  <si>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</si>
  <si>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</si>
  <si>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mt16pxa010ab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</si>
  <si>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</si>
  <si>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</si>
  <si>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</si>
  <si>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</si>
  <si>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</si>
  <si>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</si>
  <si>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</si>
  <si>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</si>
  <si>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</si>
  <si>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</si>
  <si>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</si>
  <si>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</si>
  <si>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</si>
  <si>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</si>
  <si>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</si>
  <si>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</si>
  <si>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</si>
  <si>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</si>
  <si>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</si>
  <si>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</si>
  <si>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mt14gsa010dg</t>
  </si>
  <si>
    <t xml:space="preserve">m²</t>
  </si>
  <si>
    <t xml:space="preserve">Geotêxtil não tecido sintético, termosoldado, de polipropileno-polietileno, de 125 g/m².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</si>
  <si>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</si>
  <si>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</si>
  <si>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</si>
  <si>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</si>
  <si>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</si>
  <si>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</si>
  <si>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</si>
  <si>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</si>
  <si>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</si>
  <si>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</si>
  <si>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</si>
  <si>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</si>
  <si>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</si>
  <si>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</si>
  <si>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</si>
  <si>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</si>
  <si>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</si>
  <si>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</si>
  <si>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</si>
  <si>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</si>
  <si>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</si>
  <si>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</si>
  <si>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</si>
  <si>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</si>
  <si>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</si>
  <si>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</si>
  <si>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</si>
  <si>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</si>
  <si>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</si>
  <si>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39,23€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</si>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</sst>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4.39</v>
      </c>
      <c r="J16" s="17">
        <f ca="1">ROUND(INDIRECT(ADDRESS(ROW()+(0), COLUMN()+(-3), 1))*INDIRECT(ADDRESS(ROW()+(0), COLUMN()+(-1), 1)), 2)</f>
        <v>4.61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4</v>
      </c>
      <c r="H19" s="16"/>
      <c r="I19" s="17">
        <v>0.35</v>
      </c>
      <c r="J19" s="17">
        <f ca="1">ROUND(INDIRECT(ADDRESS(ROW()+(0), COLUMN()+(-3), 1))*INDIRECT(ADDRESS(ROW()+(0), COLUMN()+(-1), 1)), 2)</f>
        <v>1.4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16.52</v>
      </c>
      <c r="J20" s="17">
        <f ca="1">ROUND(INDIRECT(ADDRESS(ROW()+(0), COLUMN()+(-3), 1))*INDIRECT(ADDRESS(ROW()+(0), COLUMN()+(-1), 1)), 2)</f>
        <v>18.17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0.105</v>
      </c>
      <c r="H21" s="16"/>
      <c r="I21" s="17">
        <v>9.08</v>
      </c>
      <c r="J21" s="17">
        <f ca="1">ROUND(INDIRECT(ADDRESS(ROW()+(0), COLUMN()+(-3), 1))*INDIRECT(ADDRESS(ROW()+(0), COLUMN()+(-1), 1)), 2)</f>
        <v>0.95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</v>
      </c>
      <c r="H22" s="16"/>
      <c r="I22" s="17">
        <v>3.38</v>
      </c>
      <c r="J22" s="17">
        <f ca="1">ROUND(INDIRECT(ADDRESS(ROW()+(0), COLUMN()+(-3), 1))*INDIRECT(ADDRESS(ROW()+(0), COLUMN()+(-1), 1)), 2)</f>
        <v>0.34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0.8</v>
      </c>
      <c r="J23" s="17">
        <f ca="1">ROUND(INDIRECT(ADDRESS(ROW()+(0), COLUMN()+(-3), 1))*INDIRECT(ADDRESS(ROW()+(0), COLUMN()+(-1), 1)), 2)</f>
        <v>0.84</v>
      </c>
      <c r="K23" s="17"/>
    </row>
    <row r="24" spans="1:11" ht="45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7.5</v>
      </c>
      <c r="H24" s="16"/>
      <c r="I24" s="17">
        <v>1.06</v>
      </c>
      <c r="J24" s="17">
        <f ca="1">ROUND(INDIRECT(ADDRESS(ROW()+(0), COLUMN()+(-3), 1))*INDIRECT(ADDRESS(ROW()+(0), COLUMN()+(-1), 1)), 2)</f>
        <v>7.95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1.05</v>
      </c>
      <c r="H25" s="16"/>
      <c r="I25" s="17">
        <v>8.13</v>
      </c>
      <c r="J25" s="17">
        <f ca="1">ROUND(INDIRECT(ADDRESS(ROW()+(0), COLUMN()+(-3), 1))*INDIRECT(ADDRESS(ROW()+(0), COLUMN()+(-1), 1)), 2)</f>
        <v>8.54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0.028</v>
      </c>
      <c r="H26" s="16"/>
      <c r="I26" s="17">
        <v>1.68</v>
      </c>
      <c r="J26" s="17">
        <f ca="1">ROUND(INDIRECT(ADDRESS(ROW()+(0), COLUMN()+(-3), 1))*INDIRECT(ADDRESS(ROW()+(0), COLUMN()+(-1), 1)), 2)</f>
        <v>0.05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0.27</v>
      </c>
      <c r="H27" s="16"/>
      <c r="I27" s="17">
        <v>19.19</v>
      </c>
      <c r="J27" s="17">
        <f ca="1">ROUND(INDIRECT(ADDRESS(ROW()+(0), COLUMN()+(-3), 1))*INDIRECT(ADDRESS(ROW()+(0), COLUMN()+(-1), 1)), 2)</f>
        <v>5.18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0.7</v>
      </c>
      <c r="H28" s="16"/>
      <c r="I28" s="17">
        <v>18.15</v>
      </c>
      <c r="J28" s="17">
        <f ca="1">ROUND(INDIRECT(ADDRESS(ROW()+(0), COLUMN()+(-3), 1))*INDIRECT(ADDRESS(ROW()+(0), COLUMN()+(-1), 1)), 2)</f>
        <v>12.71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0.15</v>
      </c>
      <c r="H29" s="16"/>
      <c r="I29" s="17">
        <v>19.19</v>
      </c>
      <c r="J29" s="17">
        <f ca="1">ROUND(INDIRECT(ADDRESS(ROW()+(0), COLUMN()+(-3), 1))*INDIRECT(ADDRESS(ROW()+(0), COLUMN()+(-1), 1)), 2)</f>
        <v>2.88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0.15</v>
      </c>
      <c r="H30" s="16"/>
      <c r="I30" s="17">
        <v>18.74</v>
      </c>
      <c r="J30" s="17">
        <f ca="1">ROUND(INDIRECT(ADDRESS(ROW()+(0), COLUMN()+(-3), 1))*INDIRECT(ADDRESS(ROW()+(0), COLUMN()+(-1), 1)), 2)</f>
        <v>2.81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8" t="s">
        <v>81</v>
      </c>
      <c r="D32" s="18"/>
      <c r="E32" s="19" t="s">
        <v>82</v>
      </c>
      <c r="F32" s="19"/>
      <c r="G32" s="20">
        <v>0.05</v>
      </c>
      <c r="H32" s="20"/>
      <c r="I32" s="21">
        <v>18.74</v>
      </c>
      <c r="J32" s="21">
        <f ca="1">ROUND(INDIRECT(ADDRESS(ROW()+(0), COLUMN()+(-3), 1))*INDIRECT(ADDRESS(ROW()+(0), COLUMN()+(-1), 1)), 2)</f>
        <v>0.94</v>
      </c>
      <c r="K32" s="21"/>
    </row>
    <row r="33" spans="1:11" ht="13.50" thickBot="1" customHeight="1">
      <c r="A33" s="19"/>
      <c r="B33" s="19"/>
      <c r="C33" s="22" t="s">
        <v>83</v>
      </c>
      <c r="D33" s="22"/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91.58</v>
      </c>
      <c r="J33" s="24">
        <f ca="1">ROUND(INDIRECT(ADDRESS(ROW()+(0), COLUMN()+(-3), 1))*INDIRECT(ADDRESS(ROW()+(0), COLUMN()+(-1), 1))/100, 2)</f>
        <v>1.83</v>
      </c>
      <c r="K33" s="24"/>
    </row>
    <row r="34" spans="1:11" ht="13.50" thickBot="1" customHeight="1">
      <c r="A34" s="25" t="s">
        <v>85</v>
      </c>
      <c r="B34" s="25"/>
      <c r="C34" s="26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93.41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142013</v>
      </c>
      <c r="G52" s="31"/>
      <c r="H52" s="31">
        <v>172013</v>
      </c>
      <c r="I52" s="31"/>
      <c r="J52" s="31"/>
      <c r="K52" s="31">
        <v>3</v>
      </c>
    </row>
    <row r="53" spans="1:11" ht="13.5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