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<sst xmlns="http://schemas.openxmlformats.org/spreadsheetml/2006/main" count="45" uniqueCount="45">
  <si>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</si>
  <si>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</si>
  <si>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</si>
  <si>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</si>
  <si>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espessura, Schlüter-DITRA 25 30M "SCHLÜTER-SYSTEMS", para impermeabilização e dessolidarização sob pavimento cerâmico ou de pedra natural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</si>
  <si>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</si>
  <si>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</si>
  <si>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</si>
  <si>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</si>
  <si>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</si>
  <si>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</si>
  <si>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</si>
  <si>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</si>
  <si>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</si>
  <si>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</si>
  <si>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</si>
  <si>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</si>
  <si>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</si>
  <si>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</si>
  <si>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</si>
  <si>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mt15res020na</t>
  </si>
  <si>
    <t xml:space="preserve">m</t>
  </si>
  <si>
    <t xml:space="preserve">Banda de vedação, Schlüter-KERDI-KEBA 100/85 "SCHLÜTER-SYSTEMS", de 85 mm de largura e 0,1 mm de espessura, para lâmina impermeabilizante flexível de polietileno, com ambas as faces revestidas de geotêxtil não tecido, fornecida em rolos de 30 m de comprimento.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</si>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</sst>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0.350000</v>
      </c>
      <c r="I9" s="13">
        <f ca="1">ROUND(INDIRECT(ADDRESS(ROW()+(0), COLUMN()+(-3), 1))*INDIRECT(ADDRESS(ROW()+(0), COLUMN()+(-1), 1)), 2)</f>
        <v>0.700000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1.050000</v>
      </c>
      <c r="G10" s="16"/>
      <c r="H10" s="17">
        <v>15.590000</v>
      </c>
      <c r="I10" s="17">
        <f ca="1">ROUND(INDIRECT(ADDRESS(ROW()+(0), COLUMN()+(-3), 1))*INDIRECT(ADDRESS(ROW()+(0), COLUMN()+(-1), 1)), 2)</f>
        <v>16.370000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0.270000</v>
      </c>
      <c r="G11" s="16"/>
      <c r="H11" s="17">
        <v>8.770000</v>
      </c>
      <c r="I11" s="17">
        <f ca="1">ROUND(INDIRECT(ADDRESS(ROW()+(0), COLUMN()+(-3), 1))*INDIRECT(ADDRESS(ROW()+(0), COLUMN()+(-1), 1)), 2)</f>
        <v>2.370000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0.600000</v>
      </c>
      <c r="G12" s="16"/>
      <c r="H12" s="17">
        <v>2.170000</v>
      </c>
      <c r="I12" s="17">
        <f ca="1">ROUND(INDIRECT(ADDRESS(ROW()+(0), COLUMN()+(-3), 1))*INDIRECT(ADDRESS(ROW()+(0), COLUMN()+(-1), 1)), 2)</f>
        <v>1.300000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0.600000</v>
      </c>
      <c r="G13" s="16"/>
      <c r="H13" s="17">
        <v>3.270000</v>
      </c>
      <c r="I13" s="17">
        <f ca="1">ROUND(INDIRECT(ADDRESS(ROW()+(0), COLUMN()+(-3), 1))*INDIRECT(ADDRESS(ROW()+(0), COLUMN()+(-1), 1)), 2)</f>
        <v>1.960000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0.101000</v>
      </c>
      <c r="G14" s="16"/>
      <c r="H14" s="17">
        <v>17.190000</v>
      </c>
      <c r="I14" s="17">
        <f ca="1">ROUND(INDIRECT(ADDRESS(ROW()+(0), COLUMN()+(-3), 1))*INDIRECT(ADDRESS(ROW()+(0), COLUMN()+(-1), 1)), 2)</f>
        <v>1.740000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0.101000</v>
      </c>
      <c r="G15" s="20"/>
      <c r="H15" s="21">
        <v>16.810000</v>
      </c>
      <c r="I15" s="21">
        <f ca="1">ROUND(INDIRECT(ADDRESS(ROW()+(0), COLUMN()+(-3), 1))*INDIRECT(ADDRESS(ROW()+(0), COLUMN()+(-1), 1)), 2)</f>
        <v>1.700000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26.140000</v>
      </c>
      <c r="I16" s="24">
        <f ca="1">ROUND(INDIRECT(ADDRESS(ROW()+(0), COLUMN()+(-3), 1))*INDIRECT(ADDRESS(ROW()+(0), COLUMN()+(-1), 1))/100, 2)</f>
        <v>0.520000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26.660000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142013.000000</v>
      </c>
      <c r="F21" s="31"/>
      <c r="G21" s="31">
        <v>172013.000000</v>
      </c>
      <c r="H21" s="31"/>
      <c r="I21" s="31"/>
      <c r="J21" s="31">
        <v>3.000000</v>
      </c>
    </row>
    <row r="22" spans="1:10" ht="24.0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